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1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утверждение'!$B$14:$I$238</definedName>
    <definedName name="_xlnm.Print_Area" localSheetId="0">'на утверждение'!$A$1:$I$218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5" i="3" l="1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<sst xmlns="http://schemas.openxmlformats.org/spreadsheetml/2006/main" count="40" uniqueCount="29">
  <si>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</si>
  <si>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</si>
  <si>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</si>
  <si>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</si>
  <si>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</si>
  <si>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</si>
  <si>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</si>
  <si>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</si>
  <si>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</si>
  <si>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</si>
  <si>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</si>
  <si>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</si>
  <si>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</si>
  <si>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</si>
  <si>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</si>
  <si>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</si>
  <si>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</si>
  <si>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</si>
  <si>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</si>
  <si>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Дата проведения проверки знаний: 31.03.2025</t>
  </si>
  <si>
    <t>IV до 1000 В</t>
  </si>
  <si>
    <t>V до и выше 1000 В</t>
  </si>
  <si>
    <t>II до 1000 В</t>
  </si>
  <si>
    <t>III до 1000 В</t>
  </si>
  <si>
    <t xml:space="preserve">V группа,
до и выше 1000 В
</t>
  </si>
  <si>
    <t>IV до и выше 1000 в</t>
  </si>
  <si>
    <t xml:space="preserve"> IV до и выше 1000 В</t>
  </si>
  <si>
    <t>Vгруппа до и выше 1000В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</si>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</sst>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1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"Просперити"</v>
          </cell>
          <cell r="G4" t="str">
            <v>Воронов</v>
          </cell>
          <cell r="H4" t="str">
            <v>Сергей</v>
          </cell>
          <cell r="I4" t="str">
            <v>Викторович</v>
          </cell>
          <cell r="K4" t="str">
            <v>Главный энергетик</v>
          </cell>
          <cell r="L4" t="str">
            <v>17 мес</v>
          </cell>
          <cell r="M4" t="str">
            <v xml:space="preserve">внеочередная 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ПТЭЭПТЭ</v>
          </cell>
          <cell r="V4">
            <v>0.375</v>
          </cell>
        </row>
        <row r="5">
          <cell r="E5" t="str">
            <v>ООО "Бюро 1440"</v>
          </cell>
          <cell r="G5" t="str">
            <v>Алещанов</v>
          </cell>
          <cell r="H5" t="str">
            <v>Сергей</v>
          </cell>
          <cell r="I5" t="str">
            <v>Валериевич</v>
          </cell>
          <cell r="K5" t="str">
            <v>Инженер по эксплуатации</v>
          </cell>
          <cell r="L5" t="str">
            <v>20 лет</v>
          </cell>
          <cell r="M5" t="str">
            <v xml:space="preserve">внеочередная </v>
          </cell>
          <cell r="N5" t="str">
            <v>административно-технический персонал</v>
          </cell>
          <cell r="R5" t="str">
            <v>V до и выше 1000 В</v>
          </cell>
          <cell r="S5" t="str">
            <v>ПТЭЭПТЭ</v>
          </cell>
          <cell r="V5">
            <v>0.375</v>
          </cell>
        </row>
        <row r="6">
          <cell r="E6" t="str">
            <v>ООО "ФМ Сервис"</v>
          </cell>
          <cell r="G6" t="str">
            <v xml:space="preserve">Косырин </v>
          </cell>
          <cell r="H6" t="str">
            <v>Кирилл</v>
          </cell>
          <cell r="I6" t="str">
            <v>Александрович</v>
          </cell>
          <cell r="K6" t="str">
            <v>Управляющий</v>
          </cell>
          <cell r="L6" t="str">
            <v>4 года</v>
          </cell>
          <cell r="M6" t="str">
            <v>очередная</v>
          </cell>
          <cell r="N6" t="str">
            <v>управленческий персонал</v>
          </cell>
          <cell r="S6" t="str">
            <v>ПТЭТЭ</v>
          </cell>
          <cell r="V6">
            <v>0.375</v>
          </cell>
        </row>
        <row r="7">
          <cell r="E7" t="str">
            <v>ООО "ФМ Сервис"</v>
          </cell>
          <cell r="G7" t="str">
            <v xml:space="preserve">Ларин </v>
          </cell>
          <cell r="H7" t="str">
            <v>Андрей</v>
          </cell>
          <cell r="I7" t="str">
            <v>Алексеевич</v>
          </cell>
          <cell r="K7" t="str">
            <v>Главный инженер</v>
          </cell>
          <cell r="L7" t="str">
            <v>4 года</v>
          </cell>
          <cell r="M7" t="str">
            <v>очередная</v>
          </cell>
          <cell r="N7" t="str">
            <v>управленческий персонал</v>
          </cell>
          <cell r="S7" t="str">
            <v>ПТЭТЭ</v>
          </cell>
          <cell r="V7">
            <v>0.375</v>
          </cell>
        </row>
        <row r="8">
          <cell r="E8" t="str">
            <v>ООО "ФМ Сервис"</v>
          </cell>
          <cell r="G8" t="str">
            <v xml:space="preserve">Иванов </v>
          </cell>
          <cell r="H8" t="str">
            <v>Павел</v>
          </cell>
          <cell r="I8" t="str">
            <v>Анатольевич</v>
          </cell>
          <cell r="K8" t="str">
            <v>Руководитель службы эксплуатации</v>
          </cell>
          <cell r="L8" t="str">
            <v>2 года</v>
          </cell>
          <cell r="M8" t="str">
            <v>очередная</v>
          </cell>
          <cell r="N8" t="str">
            <v>управленческий персонал</v>
          </cell>
          <cell r="S8" t="str">
            <v>ПТЭТЭ</v>
          </cell>
          <cell r="V8">
            <v>0.375</v>
          </cell>
        </row>
        <row r="9">
          <cell r="E9" t="str">
            <v>ООО "ПЗЦМ-АВИА"</v>
          </cell>
          <cell r="G9" t="str">
            <v>Сапожников</v>
          </cell>
          <cell r="H9" t="str">
            <v>Сергей</v>
          </cell>
          <cell r="I9" t="str">
            <v>Владимирович</v>
          </cell>
          <cell r="K9" t="str">
            <v>Начальник цеха-главный механик</v>
          </cell>
          <cell r="L9" t="str">
            <v>1 год</v>
          </cell>
          <cell r="M9" t="str">
            <v xml:space="preserve">внеочередная </v>
          </cell>
          <cell r="N9" t="str">
            <v>административно-технический персонал</v>
          </cell>
          <cell r="R9" t="str">
            <v>IVдо и выше 1000 В</v>
          </cell>
          <cell r="S9" t="str">
            <v>ПТЭЭПТЭ</v>
          </cell>
          <cell r="V9">
            <v>0.375</v>
          </cell>
        </row>
        <row r="10">
          <cell r="E10" t="str">
            <v>ООО "ПЗЦМ-АВИА"</v>
          </cell>
          <cell r="G10" t="str">
            <v>Горячев</v>
          </cell>
          <cell r="H10" t="str">
            <v>Антон</v>
          </cell>
          <cell r="I10" t="str">
            <v>Андреевич</v>
          </cell>
          <cell r="K10" t="str">
            <v>Генеральный директор</v>
          </cell>
          <cell r="L10" t="str">
            <v>2 года</v>
          </cell>
          <cell r="M10" t="str">
            <v xml:space="preserve">внеочередная </v>
          </cell>
          <cell r="N10" t="str">
            <v>административно-технический персонал</v>
          </cell>
          <cell r="R10" t="str">
            <v>V до и выше 1000 В</v>
          </cell>
          <cell r="S10" t="str">
            <v>ПТЭЭПТЭ</v>
          </cell>
          <cell r="V10">
            <v>0.375</v>
          </cell>
        </row>
        <row r="11">
          <cell r="E11" t="str">
            <v>ООО "Камилла"</v>
          </cell>
          <cell r="G11" t="str">
            <v>Абузов</v>
          </cell>
          <cell r="H11" t="str">
            <v>Ринат</v>
          </cell>
          <cell r="I11" t="str">
            <v>Кяримович</v>
          </cell>
          <cell r="K11" t="str">
            <v>генеральный директор</v>
          </cell>
          <cell r="L11" t="str">
            <v>25 лет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 xml:space="preserve"> II гр до 1000В</v>
          </cell>
          <cell r="S11" t="str">
            <v>ПТЭЭПТЭ</v>
          </cell>
          <cell r="V11">
            <v>0.375</v>
          </cell>
        </row>
        <row r="12">
          <cell r="E12" t="str">
            <v>ЗАО "Дедовский хлеб"</v>
          </cell>
          <cell r="G12" t="str">
            <v>Жильцов</v>
          </cell>
          <cell r="H12" t="str">
            <v>Евгений</v>
          </cell>
          <cell r="I12" t="str">
            <v>Викторович</v>
          </cell>
          <cell r="K12" t="str">
            <v>Главный механик</v>
          </cell>
          <cell r="L12" t="str">
            <v>4 мес.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ПТЭЭПТЭ</v>
          </cell>
          <cell r="V12">
            <v>0.375</v>
          </cell>
        </row>
        <row r="13">
          <cell r="E13" t="str">
            <v>ЗАО "Дедовский хлеб"</v>
          </cell>
          <cell r="G13" t="str">
            <v>Сукочев</v>
          </cell>
          <cell r="H13" t="str">
            <v xml:space="preserve">Виктор </v>
          </cell>
          <cell r="I13" t="str">
            <v>Александрович</v>
          </cell>
          <cell r="K13" t="str">
            <v>Инженер по упаковочному оборудованию</v>
          </cell>
          <cell r="L13" t="str">
            <v>1 год 2 мес.</v>
          </cell>
          <cell r="M13" t="str">
            <v xml:space="preserve">внеочередная </v>
          </cell>
          <cell r="N13" t="str">
            <v>административно-технический персонал</v>
          </cell>
          <cell r="R13" t="str">
            <v>IV до 1000 В</v>
          </cell>
          <cell r="S13" t="str">
            <v>ПТЭЭПТЭ</v>
          </cell>
          <cell r="V13">
            <v>0.375</v>
          </cell>
        </row>
        <row r="14">
          <cell r="E14" t="str">
            <v>ИП Челоногов Е.В.</v>
          </cell>
          <cell r="G14" t="str">
            <v>Челоногов</v>
          </cell>
          <cell r="H14" t="str">
            <v>Евгений</v>
          </cell>
          <cell r="I14" t="str">
            <v>Викторович</v>
          </cell>
          <cell r="K14" t="str">
            <v>Индивидуальный предприниматель</v>
          </cell>
          <cell r="L14" t="str">
            <v>6 лет</v>
          </cell>
          <cell r="M14" t="str">
            <v xml:space="preserve">внеочередная </v>
          </cell>
          <cell r="N14" t="str">
            <v>административно-технический персонал</v>
          </cell>
          <cell r="R14" t="str">
            <v>III до 1000В</v>
          </cell>
          <cell r="S14" t="str">
            <v>ПТЭЭПТЭ</v>
          </cell>
          <cell r="V14">
            <v>0.375</v>
          </cell>
        </row>
        <row r="15">
          <cell r="E15" t="str">
            <v>ООО "ЕВРОЭКСПЕРТИЗА"</v>
          </cell>
          <cell r="G15" t="str">
            <v xml:space="preserve">Коротков </v>
          </cell>
          <cell r="H15" t="str">
            <v xml:space="preserve">Сергей </v>
          </cell>
          <cell r="I15" t="str">
            <v>Анатольевич</v>
          </cell>
          <cell r="K15" t="str">
            <v>Инженер</v>
          </cell>
          <cell r="L15" t="str">
            <v>3 года</v>
          </cell>
          <cell r="M15" t="str">
            <v xml:space="preserve">внеочередная </v>
          </cell>
          <cell r="N15" t="str">
            <v xml:space="preserve">административно-технический персонал, c правом испытания оборудования повышенным напряжением </v>
          </cell>
          <cell r="R15" t="str">
            <v>IV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ООО "ЕВРОЭКСПЕРТИЗА"</v>
          </cell>
          <cell r="G16" t="str">
            <v xml:space="preserve">Ремизов </v>
          </cell>
          <cell r="H16" t="str">
            <v xml:space="preserve">Евгений </v>
          </cell>
          <cell r="I16" t="str">
            <v>Анатольевич</v>
          </cell>
          <cell r="K16" t="str">
            <v>Главный инженер</v>
          </cell>
          <cell r="L16" t="str">
            <v>3 года</v>
          </cell>
          <cell r="M16" t="str">
            <v xml:space="preserve">внеочередная </v>
          </cell>
          <cell r="N16" t="str">
            <v xml:space="preserve">административно-технический персонал, c правом испытания оборудования повышенным напряжением </v>
          </cell>
          <cell r="R16" t="str">
            <v>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"ЕВРОЭКСПЕРТИЗА"</v>
          </cell>
          <cell r="G17" t="str">
            <v xml:space="preserve">Стулов </v>
          </cell>
          <cell r="H17" t="str">
            <v xml:space="preserve">Николай </v>
          </cell>
          <cell r="I17" t="str">
            <v>Евгеньевич</v>
          </cell>
          <cell r="K17" t="str">
            <v xml:space="preserve">Инженер </v>
          </cell>
          <cell r="L17" t="str">
            <v>4 года</v>
          </cell>
          <cell r="M17" t="str">
            <v xml:space="preserve">внеочередная </v>
          </cell>
          <cell r="N17" t="str">
            <v xml:space="preserve">административно-технический персонал, c правом испытания оборудования повышенным напряжением </v>
          </cell>
          <cell r="R17" t="str">
            <v>IV до и выше 1000 В</v>
          </cell>
          <cell r="S17" t="str">
            <v>ПТЭЭСиС</v>
          </cell>
          <cell r="V17">
            <v>0.375</v>
          </cell>
        </row>
        <row r="18">
          <cell r="E18" t="str">
            <v>ООО «ЭКООКНА МАРКЕТ»</v>
          </cell>
          <cell r="G18" t="str">
            <v>Куклев</v>
          </cell>
          <cell r="H18" t="str">
            <v>Денис</v>
          </cell>
          <cell r="I18" t="str">
            <v>Анатольевич</v>
          </cell>
          <cell r="K18" t="str">
            <v>Начальник участка</v>
          </cell>
          <cell r="L18" t="str">
            <v>1 год 2 мес.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IV до 1000 В</v>
          </cell>
          <cell r="S18" t="str">
            <v>ПТЭЭПТЭ</v>
          </cell>
          <cell r="V18">
            <v>0.375</v>
          </cell>
        </row>
        <row r="19">
          <cell r="E19" t="str">
            <v>ООО «ЭКООКНА МАРКЕТ»</v>
          </cell>
          <cell r="G19" t="str">
            <v xml:space="preserve">Кула </v>
          </cell>
          <cell r="H19" t="str">
            <v>Вячеслав</v>
          </cell>
          <cell r="I19" t="str">
            <v>Дмитриевич</v>
          </cell>
          <cell r="K19" t="str">
            <v>Начальник участка</v>
          </cell>
          <cell r="L19" t="str">
            <v>8 мес.</v>
          </cell>
          <cell r="M19" t="str">
            <v>первичная</v>
          </cell>
          <cell r="N19" t="str">
            <v>административно-технический персонал</v>
          </cell>
          <cell r="R19" t="str">
            <v>II до 1000 В</v>
          </cell>
          <cell r="S19" t="str">
            <v>ПТЭЭПТЭ</v>
          </cell>
          <cell r="V19">
            <v>0.375</v>
          </cell>
        </row>
        <row r="20">
          <cell r="E20" t="str">
            <v>ООО «ЭКООКНА МАРКЕТ»</v>
          </cell>
          <cell r="G20" t="str">
            <v xml:space="preserve">Королёв </v>
          </cell>
          <cell r="H20" t="str">
            <v xml:space="preserve">Иван </v>
          </cell>
          <cell r="I20" t="str">
            <v>Иванович</v>
          </cell>
          <cell r="K20" t="str">
            <v>Начальник участка</v>
          </cell>
          <cell r="L20" t="str">
            <v>8 мес.</v>
          </cell>
          <cell r="M20" t="str">
            <v xml:space="preserve">внеочередная </v>
          </cell>
          <cell r="N20" t="str">
            <v>административно-технический персонал</v>
          </cell>
          <cell r="S20" t="str">
            <v>ПТЭЭПТЭ</v>
          </cell>
          <cell r="V20">
            <v>0.375</v>
          </cell>
        </row>
        <row r="21">
          <cell r="E21" t="str">
            <v>ООО "АРМО-ЛАЙН"</v>
          </cell>
          <cell r="G21" t="str">
            <v xml:space="preserve">Белобородов </v>
          </cell>
          <cell r="H21" t="str">
            <v>Артем</v>
          </cell>
          <cell r="I21" t="str">
            <v>Сергеевич</v>
          </cell>
          <cell r="K21" t="str">
            <v>Начальник участка</v>
          </cell>
          <cell r="L21" t="str">
            <v>5 г 1 мес</v>
          </cell>
          <cell r="M21" t="str">
            <v>очередная</v>
          </cell>
          <cell r="N21" t="str">
            <v>оперативно-ремонтный персонал</v>
          </cell>
          <cell r="S21" t="str">
            <v>ПТЭЭПТЭ</v>
          </cell>
          <cell r="V21">
            <v>0.375</v>
          </cell>
        </row>
        <row r="22">
          <cell r="E22" t="str">
            <v>ООО "АРМО-ЛАЙН"</v>
          </cell>
          <cell r="G22" t="str">
            <v>Корчагин</v>
          </cell>
          <cell r="H22" t="str">
            <v>Алексей</v>
          </cell>
          <cell r="I22" t="str">
            <v>Павлович</v>
          </cell>
          <cell r="K22" t="str">
            <v>Менеджер проекта</v>
          </cell>
          <cell r="L22" t="str">
            <v>4 г 9 мес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IV до 1000 В</v>
          </cell>
          <cell r="S22" t="str">
            <v>ПТЭЭПТЭ</v>
          </cell>
          <cell r="V22">
            <v>0.375</v>
          </cell>
        </row>
        <row r="23">
          <cell r="E23" t="str">
            <v>ООО "АРМО-ЛАЙН"</v>
          </cell>
          <cell r="G23" t="str">
            <v>Маслов</v>
          </cell>
          <cell r="H23" t="str">
            <v>Александр</v>
          </cell>
          <cell r="I23" t="str">
            <v>Анатольевич</v>
          </cell>
          <cell r="K23" t="str">
            <v>Энергетик</v>
          </cell>
          <cell r="L23" t="str">
            <v>10 л 6 мес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IV до 1000 В</v>
          </cell>
          <cell r="S23" t="str">
            <v>ПТЭЭПТЭ</v>
          </cell>
          <cell r="V23">
            <v>0.375</v>
          </cell>
        </row>
        <row r="24">
          <cell r="E24" t="str">
            <v>ИП Жалненков Сергей Александрович</v>
          </cell>
          <cell r="G24" t="str">
            <v xml:space="preserve">Поляков </v>
          </cell>
          <cell r="H24" t="str">
            <v xml:space="preserve">Александр </v>
          </cell>
          <cell r="I24" t="str">
            <v>Сергеевич</v>
          </cell>
          <cell r="K24" t="str">
            <v>Монтажник</v>
          </cell>
          <cell r="L24" t="str">
            <v>10 мес.</v>
          </cell>
          <cell r="M24" t="str">
            <v>первичная</v>
          </cell>
          <cell r="N24" t="str">
            <v>оперативно-ремонтный персонал</v>
          </cell>
          <cell r="R24" t="str">
            <v>II до 1000В</v>
          </cell>
          <cell r="S24" t="str">
            <v>ПТЭЭПТЭ</v>
          </cell>
          <cell r="V24">
            <v>0.375</v>
          </cell>
        </row>
        <row r="25">
          <cell r="E25" t="str">
            <v>ИП Жалненков Сергей Александрович</v>
          </cell>
          <cell r="G25" t="str">
            <v>Дрезин</v>
          </cell>
          <cell r="H25" t="str">
            <v>Игорь</v>
          </cell>
          <cell r="I25" t="str">
            <v>Алексеевич</v>
          </cell>
          <cell r="K25" t="str">
            <v>Монтажник</v>
          </cell>
          <cell r="L25" t="str">
            <v>10 мес</v>
          </cell>
          <cell r="M25" t="str">
            <v>первичная</v>
          </cell>
          <cell r="N25" t="str">
            <v>оперативно-ремонтный персонал</v>
          </cell>
          <cell r="R25" t="str">
            <v>II до 1000В</v>
          </cell>
          <cell r="S25" t="str">
            <v>ПТЭЭПТЭ</v>
          </cell>
          <cell r="V25">
            <v>0.39583333333333331</v>
          </cell>
        </row>
        <row r="26">
          <cell r="E26" t="str">
            <v>ООО "ТСТ"</v>
          </cell>
          <cell r="G26" t="str">
            <v>Синицын</v>
          </cell>
          <cell r="H26" t="str">
            <v>Бажен</v>
          </cell>
          <cell r="I26" t="str">
            <v>Сергеевич</v>
          </cell>
          <cell r="K26" t="str">
            <v>Специалист по техническому контролю качества продукции</v>
          </cell>
          <cell r="L26" t="str">
            <v>1 год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IV до  1000 В</v>
          </cell>
          <cell r="S26" t="str">
            <v>ПТЭЭПТЭ</v>
          </cell>
          <cell r="V26">
            <v>0.39583333333333331</v>
          </cell>
        </row>
        <row r="27">
          <cell r="E27" t="str">
            <v>ООО "ТСТ"</v>
          </cell>
          <cell r="G27" t="str">
            <v>Асанин</v>
          </cell>
          <cell r="H27" t="str">
            <v>Александр</v>
          </cell>
          <cell r="I27" t="str">
            <v>Федорович</v>
          </cell>
          <cell r="K27" t="str">
            <v>Испытатель низковольтных комплектных устройств</v>
          </cell>
          <cell r="L27" t="str">
            <v>1 год 4 мес</v>
          </cell>
          <cell r="M27" t="str">
            <v xml:space="preserve">внеочередная </v>
          </cell>
          <cell r="N27" t="str">
            <v xml:space="preserve">административно-технический персонал, c правом испытания оборудования повышенным напряжением </v>
          </cell>
          <cell r="R27" t="str">
            <v>IV до и выше 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 xml:space="preserve">  ООО  «Маритим»</v>
          </cell>
          <cell r="G28" t="str">
            <v>Василенко</v>
          </cell>
          <cell r="H28" t="str">
            <v>Олег</v>
          </cell>
          <cell r="I28" t="str">
            <v>Вячеславович</v>
          </cell>
          <cell r="K28" t="str">
            <v>Техник</v>
          </cell>
          <cell r="L28" t="str">
            <v xml:space="preserve">  5 лет              9 месяцев</v>
          </cell>
          <cell r="M28" t="str">
            <v>очередная</v>
          </cell>
          <cell r="N28" t="str">
            <v>оперативно-ремонтный персонал</v>
          </cell>
          <cell r="R28" t="str">
            <v>III до 1000 В</v>
          </cell>
          <cell r="S28" t="str">
            <v>ПТЭЭПТЭ</v>
          </cell>
          <cell r="V28">
            <v>0.39583333333333331</v>
          </cell>
        </row>
        <row r="29">
          <cell r="E29" t="str">
            <v xml:space="preserve">  ООО  «Маритим»</v>
          </cell>
          <cell r="G29" t="str">
            <v xml:space="preserve">Сидорук </v>
          </cell>
          <cell r="H29" t="str">
            <v>Валерий</v>
          </cell>
          <cell r="I29" t="str">
            <v>Васильевич</v>
          </cell>
          <cell r="K29" t="str">
            <v>Главный инженер</v>
          </cell>
          <cell r="L29" t="str">
            <v>13 лет               4 месяца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ПТЭЭПТЭ</v>
          </cell>
          <cell r="V29">
            <v>0.39583333333333331</v>
          </cell>
        </row>
        <row r="30">
          <cell r="E30" t="str">
            <v>ООО "Верея"</v>
          </cell>
          <cell r="G30" t="str">
            <v>Кузнецов</v>
          </cell>
          <cell r="H30" t="str">
            <v>Алексей</v>
          </cell>
          <cell r="I30" t="str">
            <v>Борисович</v>
          </cell>
          <cell r="K30" t="str">
            <v>Главный инженер</v>
          </cell>
          <cell r="L30" t="str">
            <v>12 лет</v>
          </cell>
          <cell r="M30" t="str">
            <v xml:space="preserve">внеочередная </v>
          </cell>
          <cell r="N30" t="str">
            <v>административно-технический персонал</v>
          </cell>
          <cell r="R30" t="str">
            <v>IV гр. до выше  1000 В</v>
          </cell>
          <cell r="S30" t="str">
            <v>ПТЭЭПТЭ</v>
          </cell>
          <cell r="V30">
            <v>0.39583333333333331</v>
          </cell>
        </row>
        <row r="31">
          <cell r="E31" t="str">
            <v>ООО "Верея"</v>
          </cell>
          <cell r="G31" t="str">
            <v>Хабиров</v>
          </cell>
          <cell r="H31" t="str">
            <v>Рафаэль</v>
          </cell>
          <cell r="I31" t="str">
            <v>Маратович</v>
          </cell>
          <cell r="K31" t="str">
            <v>Инженер -  энергетик</v>
          </cell>
          <cell r="L31" t="str">
            <v>7 лет</v>
          </cell>
          <cell r="M31" t="str">
            <v xml:space="preserve">внеочередная </v>
          </cell>
          <cell r="N31" t="str">
            <v>административно-технический персонал</v>
          </cell>
          <cell r="R31" t="str">
            <v>IV гр. до выше  1000 В</v>
          </cell>
          <cell r="S31" t="str">
            <v>ПТЭЭПТЭ</v>
          </cell>
          <cell r="V31">
            <v>0.39583333333333331</v>
          </cell>
        </row>
        <row r="32">
          <cell r="E32" t="str">
            <v>ООО "ТехПрофЭнерго"</v>
          </cell>
          <cell r="G32" t="str">
            <v>Балла</v>
          </cell>
          <cell r="H32" t="str">
            <v>Евгений</v>
          </cell>
          <cell r="I32" t="str">
            <v>Витальевич</v>
          </cell>
          <cell r="K32" t="str">
            <v>Специалист</v>
          </cell>
          <cell r="L32" t="str">
            <v>2 год</v>
          </cell>
          <cell r="M32" t="str">
            <v>очередная</v>
          </cell>
          <cell r="N32" t="str">
            <v>осуществляющий контроль за эксплуатацией тепловых энергоустановок</v>
          </cell>
          <cell r="S32" t="str">
            <v>ПТЭТЭ</v>
          </cell>
          <cell r="V32">
            <v>0.39583333333333331</v>
          </cell>
        </row>
        <row r="33">
          <cell r="E33" t="str">
            <v>ООО "Мануфактура Малюгина"</v>
          </cell>
          <cell r="G33" t="str">
            <v>Сычев</v>
          </cell>
          <cell r="H33" t="str">
            <v>Владимир</v>
          </cell>
          <cell r="I33" t="str">
            <v>Павлович</v>
          </cell>
          <cell r="K33" t="str">
            <v>Энергетик</v>
          </cell>
          <cell r="L33" t="str">
            <v>7 лет</v>
          </cell>
          <cell r="M33" t="str">
            <v>очередная</v>
          </cell>
          <cell r="N33" t="str">
            <v>административно-технический персонал</v>
          </cell>
          <cell r="S33" t="str">
            <v>ПТЭЭПТЭ</v>
          </cell>
          <cell r="V33">
            <v>0.39583333333333331</v>
          </cell>
        </row>
        <row r="34">
          <cell r="E34" t="str">
            <v>ООО "Мануфактура Малюгина"</v>
          </cell>
          <cell r="G34" t="str">
            <v>Барабашов</v>
          </cell>
          <cell r="H34" t="str">
            <v xml:space="preserve">Дмитрий </v>
          </cell>
          <cell r="I34" t="str">
            <v>Викторович</v>
          </cell>
          <cell r="K34" t="str">
            <v>Электромонтер</v>
          </cell>
          <cell r="L34" t="str">
            <v>3 года 3 мес.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IV до и выше 1000 В</v>
          </cell>
          <cell r="S34" t="str">
            <v>ПТЭЭПТЭ</v>
          </cell>
          <cell r="V34">
            <v>0.39583333333333331</v>
          </cell>
        </row>
        <row r="35">
          <cell r="E35" t="str">
            <v>ООО "Спутник"</v>
          </cell>
          <cell r="G35" t="str">
            <v>Шушпанова</v>
          </cell>
          <cell r="H35" t="str">
            <v>Екатерина</v>
          </cell>
          <cell r="I35" t="str">
            <v>Владимировна</v>
          </cell>
          <cell r="K35" t="str">
            <v>Специалист по охране труда</v>
          </cell>
          <cell r="L35" t="str">
            <v>5 месяцев</v>
          </cell>
          <cell r="M35" t="str">
            <v xml:space="preserve">внеочередная </v>
          </cell>
          <cell r="N35" t="str">
            <v>административно-технический персонал</v>
          </cell>
          <cell r="R35" t="str">
            <v>IV до 1000 В</v>
          </cell>
          <cell r="S35" t="str">
            <v>ПТЭЭПТЭ</v>
          </cell>
          <cell r="V35">
            <v>0.39583333333333331</v>
          </cell>
        </row>
        <row r="36">
          <cell r="E36" t="str">
            <v>Автономная некоммерческая образовательная организация высшего образования «Сколковский институт науки и технологий» - АНОО ВО «Сколковский институт науки и технологий»</v>
          </cell>
          <cell r="G36" t="str">
            <v xml:space="preserve">Титов </v>
          </cell>
          <cell r="H36" t="str">
            <v>Дмитрий</v>
          </cell>
          <cell r="I36" t="str">
            <v>Евгеньевич</v>
          </cell>
          <cell r="K36" t="str">
            <v>Доцент</v>
          </cell>
          <cell r="L36" t="str">
            <v>4 года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группа выше 1000 В</v>
          </cell>
          <cell r="S36" t="str">
            <v>ПТЭЭПТЭ</v>
          </cell>
          <cell r="V36">
            <v>0.39583333333333331</v>
          </cell>
        </row>
        <row r="37">
          <cell r="E37" t="str">
            <v>Автономная некоммерческая образовательная организация высшего образования «Сколковский институт науки и технологий» - АНОО ВО «Сколковский институт науки и технологий»</v>
          </cell>
          <cell r="G37" t="str">
            <v>Волхов</v>
          </cell>
          <cell r="H37" t="str">
            <v>Клим</v>
          </cell>
          <cell r="I37" t="str">
            <v>Вячеславович</v>
          </cell>
          <cell r="K37" t="str">
            <v>Инженер-исследователь</v>
          </cell>
          <cell r="L37" t="str">
            <v>5 лет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группа выше 1000 В</v>
          </cell>
          <cell r="S37" t="str">
            <v>ПТЭЭПТЭ</v>
          </cell>
          <cell r="V37">
            <v>0.39583333333333331</v>
          </cell>
        </row>
        <row r="38">
          <cell r="E38" t="str">
            <v>ИП Шуткова Н.В.</v>
          </cell>
          <cell r="G38" t="str">
            <v>Борихин</v>
          </cell>
          <cell r="H38" t="str">
            <v>Олег</v>
          </cell>
          <cell r="I38" t="str">
            <v>Михайлович</v>
          </cell>
          <cell r="K38" t="str">
            <v>электромонтёр</v>
          </cell>
          <cell r="L38" t="str">
            <v>2 года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ПТЭЭПТЭ</v>
          </cell>
          <cell r="V38">
            <v>0.39583333333333331</v>
          </cell>
        </row>
        <row r="39">
          <cell r="E39" t="str">
            <v>ИП Шуткова Н.В.</v>
          </cell>
          <cell r="G39" t="str">
            <v>Голов</v>
          </cell>
          <cell r="H39" t="str">
            <v xml:space="preserve">Вадим </v>
          </cell>
          <cell r="I39" t="str">
            <v>Владимирович</v>
          </cell>
          <cell r="K39" t="str">
            <v>электромонтёр</v>
          </cell>
          <cell r="L39" t="str">
            <v>2 года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ПТЭЭПТЭ</v>
          </cell>
          <cell r="V39">
            <v>0.39583333333333331</v>
          </cell>
        </row>
        <row r="40">
          <cell r="E40" t="str">
            <v>ИП Шуткова Н.В.</v>
          </cell>
          <cell r="G40" t="str">
            <v xml:space="preserve">Жингарев </v>
          </cell>
          <cell r="H40" t="str">
            <v>Олег</v>
          </cell>
          <cell r="I40" t="str">
            <v>Евгеньевич</v>
          </cell>
          <cell r="K40" t="str">
            <v>электромонтёр</v>
          </cell>
          <cell r="L40" t="str">
            <v>2 года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ПТЭЭПТЭ</v>
          </cell>
          <cell r="V40">
            <v>0.39583333333333331</v>
          </cell>
        </row>
        <row r="41">
          <cell r="E41" t="str">
            <v>ИП Шуткова Н.В.</v>
          </cell>
          <cell r="G41" t="str">
            <v xml:space="preserve">Журавлев </v>
          </cell>
          <cell r="H41" t="str">
            <v xml:space="preserve">Евгений </v>
          </cell>
          <cell r="I41" t="str">
            <v>Вячеславович</v>
          </cell>
          <cell r="K41" t="str">
            <v>электромонтёр</v>
          </cell>
          <cell r="L41" t="str">
            <v>2 года</v>
          </cell>
          <cell r="M41" t="str">
            <v>первичная</v>
          </cell>
          <cell r="N41" t="str">
            <v>оперативно-ремонтный персонал</v>
          </cell>
          <cell r="R41" t="str">
            <v>II до 1000 В</v>
          </cell>
          <cell r="S41" t="str">
            <v>ПТЭЭПТЭ</v>
          </cell>
          <cell r="V41">
            <v>0.39583333333333331</v>
          </cell>
        </row>
        <row r="42">
          <cell r="E42" t="str">
            <v>ИП Шуткова Н.В.</v>
          </cell>
          <cell r="G42" t="str">
            <v>Капустин</v>
          </cell>
          <cell r="H42" t="str">
            <v>Сергей</v>
          </cell>
          <cell r="I42" t="str">
            <v>Георгиевич</v>
          </cell>
          <cell r="K42" t="str">
            <v>электромонтёр</v>
          </cell>
          <cell r="L42" t="str">
            <v>2 года</v>
          </cell>
          <cell r="M42" t="str">
            <v>первичная</v>
          </cell>
          <cell r="N42" t="str">
            <v>оперативно-ремонтный персонал</v>
          </cell>
          <cell r="R42" t="str">
            <v>II до 1000 В</v>
          </cell>
          <cell r="S42" t="str">
            <v>ПТЭЭПТЭ</v>
          </cell>
          <cell r="V42">
            <v>0.39583333333333331</v>
          </cell>
        </row>
        <row r="43">
          <cell r="E43" t="str">
            <v>ИП Шуткова Н.В.</v>
          </cell>
          <cell r="G43" t="str">
            <v>Корочкин</v>
          </cell>
          <cell r="H43" t="str">
            <v>Александр</v>
          </cell>
          <cell r="I43" t="str">
            <v>Викторович</v>
          </cell>
          <cell r="K43" t="str">
            <v>электромонтёр</v>
          </cell>
          <cell r="L43" t="str">
            <v>2 года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ПТЭЭПТЭ</v>
          </cell>
          <cell r="V43">
            <v>0.39583333333333331</v>
          </cell>
        </row>
        <row r="44">
          <cell r="E44" t="str">
            <v>ИП Шуткова Н.В.</v>
          </cell>
          <cell r="G44" t="str">
            <v xml:space="preserve">Кочнов </v>
          </cell>
          <cell r="H44" t="str">
            <v>Сергей</v>
          </cell>
          <cell r="I44" t="str">
            <v>Александрович</v>
          </cell>
          <cell r="K44" t="str">
            <v>электромонтёр</v>
          </cell>
          <cell r="L44" t="str">
            <v>2 года</v>
          </cell>
          <cell r="M44" t="str">
            <v>первичная</v>
          </cell>
          <cell r="N44" t="str">
            <v>оперативно-ремонтный персонал</v>
          </cell>
          <cell r="R44" t="str">
            <v>II до 1000 В</v>
          </cell>
          <cell r="S44" t="str">
            <v>ПТЭЭПТЭ</v>
          </cell>
          <cell r="V44">
            <v>0.39583333333333331</v>
          </cell>
        </row>
        <row r="45">
          <cell r="E45" t="str">
            <v>ИП Шуткова Н.В.</v>
          </cell>
          <cell r="G45" t="str">
            <v>Першин</v>
          </cell>
          <cell r="H45" t="str">
            <v>Сергей</v>
          </cell>
          <cell r="I45" t="str">
            <v>Юрьевич</v>
          </cell>
          <cell r="K45" t="str">
            <v>электромонтёр</v>
          </cell>
          <cell r="L45" t="str">
            <v>2 года</v>
          </cell>
          <cell r="M45" t="str">
            <v>первичная</v>
          </cell>
          <cell r="N45" t="str">
            <v>оперативно-ремонтный персонал</v>
          </cell>
          <cell r="R45" t="str">
            <v>II до 1000 В</v>
          </cell>
          <cell r="S45" t="str">
            <v>ПТЭЭПТЭ</v>
          </cell>
          <cell r="V45">
            <v>0.39583333333333331</v>
          </cell>
        </row>
        <row r="46">
          <cell r="E46" t="str">
            <v>ИП Шуткова Н.В.</v>
          </cell>
          <cell r="G46" t="str">
            <v>Савкин</v>
          </cell>
          <cell r="H46" t="str">
            <v>Анатолий</v>
          </cell>
          <cell r="I46" t="str">
            <v>Владимирович</v>
          </cell>
          <cell r="K46" t="str">
            <v>электромонтёр</v>
          </cell>
          <cell r="L46" t="str">
            <v>2года</v>
          </cell>
          <cell r="M46" t="str">
            <v>первичная</v>
          </cell>
          <cell r="N46" t="str">
            <v>оперативно-ремонтный персонал</v>
          </cell>
          <cell r="R46" t="str">
            <v>II до 1000 В</v>
          </cell>
          <cell r="S46" t="str">
            <v>ПТЭЭПТЭ</v>
          </cell>
          <cell r="V46">
            <v>0.39583333333333331</v>
          </cell>
        </row>
        <row r="47">
          <cell r="E47" t="str">
            <v>ИП Шуткова Н.В.</v>
          </cell>
          <cell r="G47" t="str">
            <v>Рыбин</v>
          </cell>
          <cell r="H47" t="str">
            <v>Денис</v>
          </cell>
          <cell r="I47" t="str">
            <v>Викторович</v>
          </cell>
          <cell r="K47" t="str">
            <v>электромонтёр</v>
          </cell>
          <cell r="L47" t="str">
            <v>2года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до 1000 В</v>
          </cell>
          <cell r="S47" t="str">
            <v>ПТЭЭПТЭ</v>
          </cell>
          <cell r="V47">
            <v>0.39583333333333331</v>
          </cell>
        </row>
        <row r="48">
          <cell r="E48" t="str">
            <v>ИП Шуткова Н.В.</v>
          </cell>
          <cell r="G48" t="str">
            <v>Силкин</v>
          </cell>
          <cell r="H48" t="str">
            <v>Владимир</v>
          </cell>
          <cell r="I48" t="str">
            <v>Серафимович</v>
          </cell>
          <cell r="K48" t="str">
            <v>электромонтёр</v>
          </cell>
          <cell r="L48" t="str">
            <v>2 года</v>
          </cell>
          <cell r="M48" t="str">
            <v>первичная</v>
          </cell>
          <cell r="N48" t="str">
            <v>оперативно-ремонтный персонал</v>
          </cell>
          <cell r="R48" t="str">
            <v>II до 1000 В</v>
          </cell>
          <cell r="S48" t="str">
            <v>ПТЭЭПТЭ</v>
          </cell>
          <cell r="V48">
            <v>0.41666666666666669</v>
          </cell>
        </row>
        <row r="49">
          <cell r="E49" t="str">
            <v>ИП Шуткова Н.В.</v>
          </cell>
          <cell r="G49" t="str">
            <v>Храбров</v>
          </cell>
          <cell r="H49" t="str">
            <v xml:space="preserve">Евгений </v>
          </cell>
          <cell r="I49" t="str">
            <v>Генрихович</v>
          </cell>
          <cell r="K49" t="str">
            <v>электромонтёр</v>
          </cell>
          <cell r="L49" t="str">
            <v>3 месяца</v>
          </cell>
          <cell r="M49" t="str">
            <v>первичная</v>
          </cell>
          <cell r="N49" t="str">
            <v>оперативно-ремонтный персонал</v>
          </cell>
          <cell r="S49" t="str">
            <v>ПТЭЭПТЭ</v>
          </cell>
          <cell r="V49">
            <v>0.41666666666666669</v>
          </cell>
        </row>
        <row r="50">
          <cell r="E50" t="str">
            <v>ООО "Южный"</v>
          </cell>
          <cell r="G50" t="str">
            <v>Апенина</v>
          </cell>
          <cell r="H50" t="str">
            <v>Ирина</v>
          </cell>
          <cell r="I50" t="str">
            <v>Витальевна</v>
          </cell>
          <cell r="K50" t="str">
            <v>Техник</v>
          </cell>
          <cell r="L50" t="str">
            <v>15 лет</v>
          </cell>
          <cell r="M50" t="str">
            <v>очередная</v>
          </cell>
          <cell r="N50" t="str">
            <v>управленческий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ООО "Южный"</v>
          </cell>
          <cell r="G51" t="str">
            <v>Кочеткова</v>
          </cell>
          <cell r="H51" t="str">
            <v>Валентина</v>
          </cell>
          <cell r="I51" t="str">
            <v>Александровна</v>
          </cell>
          <cell r="K51" t="str">
            <v>Зам.генирального директора по общим вопросвам</v>
          </cell>
          <cell r="L51" t="str">
            <v>15 лет</v>
          </cell>
          <cell r="M51" t="str">
            <v>первичная</v>
          </cell>
          <cell r="N51" t="str">
            <v>руководитель структурного подразделения</v>
          </cell>
          <cell r="S51" t="str">
            <v>ПТЭТЭ</v>
          </cell>
          <cell r="V51">
            <v>0.41666666666666669</v>
          </cell>
        </row>
        <row r="52">
          <cell r="E52" t="str">
            <v>ООО "Южный"</v>
          </cell>
          <cell r="G52" t="str">
            <v>Наварич</v>
          </cell>
          <cell r="H52" t="str">
            <v>Алексей</v>
          </cell>
          <cell r="I52" t="str">
            <v>Юрьевич</v>
          </cell>
          <cell r="K52" t="str">
            <v>Инженер</v>
          </cell>
          <cell r="L52" t="str">
            <v>12 лет</v>
          </cell>
          <cell r="M52" t="str">
            <v>очередная</v>
          </cell>
          <cell r="N52" t="str">
            <v>управленческий персонал</v>
          </cell>
          <cell r="S52" t="str">
            <v>ПТЭТЭ</v>
          </cell>
          <cell r="V52">
            <v>0.41666666666666669</v>
          </cell>
        </row>
        <row r="53">
          <cell r="E53" t="str">
            <v>ООО "Южный"</v>
          </cell>
          <cell r="G53" t="str">
            <v>Кочеткова</v>
          </cell>
          <cell r="H53" t="str">
            <v>Валентина</v>
          </cell>
          <cell r="I53" t="str">
            <v>Александровна</v>
          </cell>
          <cell r="K53" t="str">
            <v>Зам.генирального директора по общим вопросвам</v>
          </cell>
          <cell r="L53" t="str">
            <v>15 лет</v>
          </cell>
          <cell r="M53" t="str">
            <v>очередная</v>
          </cell>
          <cell r="N53" t="str">
            <v>административно-технический персонал</v>
          </cell>
          <cell r="S53" t="str">
            <v>ПТЭЭПТЭ</v>
          </cell>
          <cell r="V53">
            <v>0.41666666666666669</v>
          </cell>
        </row>
        <row r="54">
          <cell r="E54" t="str">
            <v>ООО "Южный"</v>
          </cell>
          <cell r="G54" t="str">
            <v>Наварич</v>
          </cell>
          <cell r="H54" t="str">
            <v>Алексей</v>
          </cell>
          <cell r="I54" t="str">
            <v>Юрьевич</v>
          </cell>
          <cell r="K54" t="str">
            <v>Инженер</v>
          </cell>
          <cell r="L54" t="str">
            <v>12 лет</v>
          </cell>
          <cell r="M54" t="str">
            <v>очередная</v>
          </cell>
          <cell r="N54" t="str">
            <v>административно-технический персонал</v>
          </cell>
          <cell r="S54" t="str">
            <v>ПТЭЭПТЭ</v>
          </cell>
          <cell r="V54">
            <v>0.41666666666666669</v>
          </cell>
        </row>
        <row r="55">
          <cell r="E55" t="str">
            <v>ООО "Южный"</v>
          </cell>
          <cell r="G55" t="str">
            <v>Анашкин</v>
          </cell>
          <cell r="H55" t="str">
            <v>Сергей</v>
          </cell>
          <cell r="I55" t="str">
            <v>Александрович</v>
          </cell>
          <cell r="K55" t="str">
            <v>Главный инженер</v>
          </cell>
          <cell r="L55" t="str">
            <v>6 месяцев</v>
          </cell>
          <cell r="M55" t="str">
            <v>первичная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ООО "Южный"</v>
          </cell>
          <cell r="G56" t="str">
            <v>Анашкин</v>
          </cell>
          <cell r="H56" t="str">
            <v>Сергей</v>
          </cell>
          <cell r="I56" t="str">
            <v>Александрович</v>
          </cell>
          <cell r="K56" t="str">
            <v>Главный инженер</v>
          </cell>
          <cell r="L56" t="str">
            <v>6 месяцев</v>
          </cell>
          <cell r="M56" t="str">
            <v>первичная</v>
          </cell>
          <cell r="N56" t="str">
            <v>административно-технический персонал</v>
          </cell>
          <cell r="S56" t="str">
            <v>ПТЭЭПТЭ</v>
          </cell>
          <cell r="V56">
            <v>0.41666666666666669</v>
          </cell>
        </row>
        <row r="57">
          <cell r="E57" t="str">
            <v>ФАУ "ЦАГИ"</v>
          </cell>
          <cell r="G57" t="str">
            <v xml:space="preserve">Жучков </v>
          </cell>
          <cell r="H57" t="str">
            <v>Андрей</v>
          </cell>
          <cell r="I57" t="str">
            <v>Викторович</v>
          </cell>
          <cell r="K57" t="str">
            <v>Начальник участка</v>
          </cell>
          <cell r="L57" t="str">
            <v>10 мес</v>
          </cell>
          <cell r="M57" t="str">
            <v>первичная</v>
          </cell>
          <cell r="N57" t="str">
            <v>оперативно-ремонтный персонал</v>
          </cell>
          <cell r="S57" t="str">
            <v>ПТЭТЭ</v>
          </cell>
          <cell r="V57">
            <v>0.41666666666666669</v>
          </cell>
        </row>
        <row r="58">
          <cell r="E58" t="str">
            <v>ФАУ "ЦАГИ"</v>
          </cell>
          <cell r="G58" t="str">
            <v>Ильяшенко</v>
          </cell>
          <cell r="H58" t="str">
            <v>Марина</v>
          </cell>
          <cell r="I58" t="str">
            <v>Александровна</v>
          </cell>
          <cell r="K58" t="str">
            <v>заместитель начальника отдела</v>
          </cell>
          <cell r="L58" t="str">
            <v>1 год</v>
          </cell>
          <cell r="M58" t="str">
            <v>первичная</v>
          </cell>
          <cell r="N58" t="str">
            <v>руководитель структурного подразделения</v>
          </cell>
          <cell r="S58" t="str">
            <v>ПТЭТЭ</v>
          </cell>
          <cell r="V58">
            <v>0.41666666666666669</v>
          </cell>
        </row>
        <row r="59">
          <cell r="E59" t="str">
            <v>ФАУ "ЦАГИ"</v>
          </cell>
          <cell r="G59" t="str">
            <v>Кленин</v>
          </cell>
          <cell r="H59" t="str">
            <v>Сергей</v>
          </cell>
          <cell r="I59" t="str">
            <v>Дмитриевич</v>
          </cell>
          <cell r="K59" t="str">
            <v>начальник сектора</v>
          </cell>
          <cell r="L59" t="str">
            <v>6 лет</v>
          </cell>
          <cell r="M59" t="str">
            <v>первичная</v>
          </cell>
          <cell r="N59" t="str">
            <v>руководитель структурного подразделения</v>
          </cell>
          <cell r="S59" t="str">
            <v>ПТЭТЭ</v>
          </cell>
          <cell r="V59">
            <v>0.41666666666666669</v>
          </cell>
        </row>
        <row r="60">
          <cell r="E60" t="str">
            <v>ФАУ "ЦАГИ"</v>
          </cell>
          <cell r="G60" t="str">
            <v>Корчагин</v>
          </cell>
          <cell r="H60" t="str">
            <v>Илья</v>
          </cell>
          <cell r="I60" t="str">
            <v>Александрович</v>
          </cell>
          <cell r="K60" t="str">
            <v>инженер</v>
          </cell>
          <cell r="L60" t="str">
            <v>4 года</v>
          </cell>
          <cell r="M60" t="str">
            <v>первичная</v>
          </cell>
          <cell r="N60" t="str">
            <v>оперативно-ремонтный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>ФАУ "ЦАГИ"</v>
          </cell>
          <cell r="G61" t="str">
            <v>Мелихов</v>
          </cell>
          <cell r="H61" t="str">
            <v>Ярослав</v>
          </cell>
          <cell r="I61" t="str">
            <v>Игоревич</v>
          </cell>
          <cell r="K61" t="str">
            <v>ведущий инженер</v>
          </cell>
          <cell r="L61" t="str">
            <v>1 год</v>
          </cell>
          <cell r="M61" t="str">
            <v>первичная</v>
          </cell>
          <cell r="N61" t="str">
            <v>оперативно-ремонтный персонал</v>
          </cell>
          <cell r="S61" t="str">
            <v>ПТЭТЭ</v>
          </cell>
          <cell r="V61">
            <v>0.41666666666666669</v>
          </cell>
        </row>
        <row r="62">
          <cell r="E62" t="str">
            <v>ФАУ "ЦАГИ"</v>
          </cell>
          <cell r="G62" t="str">
            <v>Рыжов</v>
          </cell>
          <cell r="H62" t="str">
            <v>Денис</v>
          </cell>
          <cell r="I62" t="str">
            <v>Николаевич</v>
          </cell>
          <cell r="K62" t="str">
            <v>начальник отдела</v>
          </cell>
          <cell r="L62" t="str">
            <v>10 мес</v>
          </cell>
          <cell r="M62" t="str">
            <v>первичная</v>
          </cell>
          <cell r="N62" t="str">
            <v>руководитель структурного подразделения</v>
          </cell>
          <cell r="S62" t="str">
            <v>ПТЭТЭ</v>
          </cell>
          <cell r="V62">
            <v>0.41666666666666669</v>
          </cell>
        </row>
        <row r="63">
          <cell r="E63" t="str">
            <v>ФАУ "ЦАГИ"</v>
          </cell>
          <cell r="G63" t="str">
            <v>Степанов</v>
          </cell>
          <cell r="H63" t="str">
            <v>Евгений</v>
          </cell>
          <cell r="I63" t="str">
            <v>Михайлович</v>
          </cell>
          <cell r="K63" t="str">
            <v>ведущий инженер</v>
          </cell>
          <cell r="L63" t="str">
            <v>53 года</v>
          </cell>
          <cell r="M63" t="str">
            <v>первичная</v>
          </cell>
          <cell r="N63" t="str">
            <v>оперативно-ремонтный персонал</v>
          </cell>
          <cell r="S63" t="str">
            <v>ПТЭТЭ</v>
          </cell>
          <cell r="V63">
            <v>0.41666666666666669</v>
          </cell>
        </row>
        <row r="64">
          <cell r="E64" t="str">
            <v>ФАУ "ЦАГИ"</v>
          </cell>
          <cell r="G64" t="str">
            <v>Томанов</v>
          </cell>
          <cell r="H64" t="str">
            <v>Руслан</v>
          </cell>
          <cell r="I64" t="str">
            <v>Николаевич</v>
          </cell>
          <cell r="K64" t="str">
            <v>ведущий инженер</v>
          </cell>
          <cell r="L64" t="str">
            <v>2 года</v>
          </cell>
          <cell r="M64" t="str">
            <v>первичная</v>
          </cell>
          <cell r="N64" t="str">
            <v>оперативно-ремонтный персонал</v>
          </cell>
          <cell r="S64" t="str">
            <v>ПТЭТЭ</v>
          </cell>
          <cell r="V64">
            <v>0.41666666666666669</v>
          </cell>
        </row>
        <row r="65">
          <cell r="E65" t="str">
            <v>ФАУ "ЦАГИ"</v>
          </cell>
          <cell r="G65" t="str">
            <v>Тупицин</v>
          </cell>
          <cell r="H65" t="str">
            <v>Павел</v>
          </cell>
          <cell r="I65" t="str">
            <v>Иванович</v>
          </cell>
          <cell r="K65" t="str">
            <v>заместитель главного инженера института по обеспечению энергоресурсами</v>
          </cell>
          <cell r="L65" t="str">
            <v>11 лет</v>
          </cell>
          <cell r="M65" t="str">
            <v>первичная</v>
          </cell>
          <cell r="N65" t="str">
            <v>руководитель структурного подразделения</v>
          </cell>
          <cell r="S65" t="str">
            <v>ПТЭТЭ</v>
          </cell>
          <cell r="V65">
            <v>0.41666666666666669</v>
          </cell>
        </row>
        <row r="66">
          <cell r="E66" t="str">
            <v>ФАУ "ЦАГИ"</v>
          </cell>
          <cell r="G66" t="str">
            <v>Царьков</v>
          </cell>
          <cell r="H66" t="str">
            <v>Михаил</v>
          </cell>
          <cell r="I66" t="str">
            <v>Васильевич</v>
          </cell>
          <cell r="K66" t="str">
            <v>начальник отдела</v>
          </cell>
          <cell r="L66" t="str">
            <v>2 года</v>
          </cell>
          <cell r="M66" t="str">
            <v>первичная</v>
          </cell>
          <cell r="N66" t="str">
            <v>руководитель структурного подразделения</v>
          </cell>
          <cell r="S66" t="str">
            <v>ПТЭТЭ</v>
          </cell>
          <cell r="V66">
            <v>0.41666666666666669</v>
          </cell>
        </row>
        <row r="67">
          <cell r="E67" t="str">
            <v>ООО "Фэктори ЛТД"</v>
          </cell>
          <cell r="G67" t="str">
            <v>Камаев</v>
          </cell>
          <cell r="H67" t="str">
            <v xml:space="preserve">Сергей </v>
          </cell>
          <cell r="I67" t="str">
            <v>Васильевич</v>
          </cell>
          <cell r="K67" t="str">
            <v xml:space="preserve"> Инженер</v>
          </cell>
          <cell r="L67" t="str">
            <v>10 месяцев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III до 1000 В</v>
          </cell>
          <cell r="S67" t="str">
            <v>ПТЭЭПТЭ</v>
          </cell>
          <cell r="V67">
            <v>0.41666666666666669</v>
          </cell>
        </row>
        <row r="68">
          <cell r="E68" t="str">
            <v>АО "Мясокомбинат Раменский"</v>
          </cell>
          <cell r="G68" t="str">
            <v>Морозов</v>
          </cell>
          <cell r="H68" t="str">
            <v>Александр</v>
          </cell>
          <cell r="I68" t="str">
            <v>Михайлович</v>
          </cell>
          <cell r="K68" t="str">
            <v>Инженер по ремонту</v>
          </cell>
          <cell r="L68" t="str">
            <v>2 года</v>
          </cell>
          <cell r="M68" t="str">
            <v>очередная</v>
          </cell>
          <cell r="N68" t="str">
            <v>оперативно-ремонтный персонал</v>
          </cell>
          <cell r="R68" t="str">
            <v>IV до и выше 1000 В</v>
          </cell>
          <cell r="S68" t="str">
            <v>ПТЭЭПТЭ</v>
          </cell>
          <cell r="V68">
            <v>0.41666666666666669</v>
          </cell>
        </row>
        <row r="69">
          <cell r="E69" t="str">
            <v>АО "Мясокомбинат Раменский"</v>
          </cell>
          <cell r="G69" t="str">
            <v>Расшивалов</v>
          </cell>
          <cell r="H69" t="str">
            <v>Василий</v>
          </cell>
          <cell r="I69" t="str">
            <v>Стаурович</v>
          </cell>
          <cell r="K69" t="str">
            <v>Специалист по охране труда</v>
          </cell>
          <cell r="L69" t="str">
            <v>3 месяца</v>
          </cell>
          <cell r="M69" t="str">
            <v xml:space="preserve">внеочередная </v>
          </cell>
          <cell r="N69" t="str">
            <v>административно-технический персонал</v>
          </cell>
          <cell r="R69" t="str">
            <v>IV до и выше 1000 В</v>
          </cell>
          <cell r="S69" t="str">
            <v>ПТЭЭПТЭ</v>
          </cell>
          <cell r="V69">
            <v>0.4375</v>
          </cell>
        </row>
        <row r="70">
          <cell r="E70" t="str">
            <v>Филиал АО "АРХБУМ" в г. Подольске</v>
          </cell>
          <cell r="G70" t="str">
            <v xml:space="preserve">Мельников </v>
          </cell>
          <cell r="H70" t="str">
            <v xml:space="preserve">Константин </v>
          </cell>
          <cell r="I70" t="str">
            <v>Юрьевич</v>
          </cell>
          <cell r="K70" t="str">
            <v>Энергетик</v>
          </cell>
          <cell r="L70" t="str">
            <v>1 год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ПТЭЭПТЭ</v>
          </cell>
          <cell r="V70">
            <v>0.4375</v>
          </cell>
        </row>
        <row r="71">
          <cell r="E71" t="str">
            <v>ООО "СЗ "Самолет Девелопмент"</v>
          </cell>
          <cell r="G71" t="str">
            <v>Мацюк</v>
          </cell>
          <cell r="H71" t="str">
            <v>Владимир</v>
          </cell>
          <cell r="I71" t="str">
            <v>Вячеславович</v>
          </cell>
          <cell r="K71" t="str">
            <v>главный энергетик</v>
          </cell>
          <cell r="L71" t="str">
            <v>1 год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V  до и выше 1000 В</v>
          </cell>
          <cell r="S71" t="str">
            <v>ПТЭЭПТЭ</v>
          </cell>
          <cell r="V71">
            <v>0.4375</v>
          </cell>
        </row>
        <row r="72">
          <cell r="E72" t="str">
            <v>ООО "СегментЭНЕРГО"</v>
          </cell>
          <cell r="G72" t="str">
            <v>Григорьев</v>
          </cell>
          <cell r="H72" t="str">
            <v>Александр</v>
          </cell>
          <cell r="I72" t="str">
            <v>Николаевич</v>
          </cell>
          <cell r="K72" t="str">
            <v>Технический директор</v>
          </cell>
          <cell r="L72">
            <v>10</v>
          </cell>
          <cell r="M72" t="str">
            <v>очередная</v>
          </cell>
          <cell r="N72" t="str">
            <v xml:space="preserve">административно-технический персонал, c правом испытания оборудования повышенным напряжением </v>
          </cell>
          <cell r="R72" t="str">
            <v>V до и выше 1000 В</v>
          </cell>
          <cell r="S72" t="str">
            <v>ПТЭЭПТЭ</v>
          </cell>
          <cell r="V72">
            <v>0.4375</v>
          </cell>
        </row>
        <row r="73">
          <cell r="E73" t="str">
            <v>ООО "Салатерия"</v>
          </cell>
          <cell r="G73" t="str">
            <v>Денисов</v>
          </cell>
          <cell r="H73" t="str">
            <v>Илья</v>
          </cell>
          <cell r="I73" t="str">
            <v>Валерьевич</v>
          </cell>
          <cell r="K73" t="str">
            <v>Водитель погрузчика</v>
          </cell>
          <cell r="L73" t="str">
            <v>1 год 8 мес</v>
          </cell>
          <cell r="M73" t="str">
            <v>первичная</v>
          </cell>
          <cell r="N73" t="str">
            <v>электротехнологический персонал</v>
          </cell>
          <cell r="R73" t="str">
            <v>II до 1000 В</v>
          </cell>
          <cell r="S73" t="str">
            <v>ПТЭЭПТЭ</v>
          </cell>
          <cell r="V73">
            <v>0.4375</v>
          </cell>
        </row>
        <row r="74">
          <cell r="E74" t="str">
            <v>ООО "Арнег"</v>
          </cell>
          <cell r="G74" t="str">
            <v>Боталов</v>
          </cell>
          <cell r="H74" t="str">
            <v>Олег</v>
          </cell>
          <cell r="I74" t="str">
            <v>Вениаминович</v>
          </cell>
          <cell r="K74" t="str">
            <v>Главный энергетик</v>
          </cell>
          <cell r="L74" t="str">
            <v>15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гр.  до 1000 В</v>
          </cell>
          <cell r="S74" t="str">
            <v>ПТЭЭПТЭ</v>
          </cell>
          <cell r="V74">
            <v>0.4375</v>
          </cell>
        </row>
        <row r="75">
          <cell r="E75" t="str">
            <v>ООО "Арнег"</v>
          </cell>
          <cell r="G75" t="str">
            <v>Токарев</v>
          </cell>
          <cell r="H75" t="str">
            <v>Юрий</v>
          </cell>
          <cell r="I75" t="str">
            <v>Евгеньевич</v>
          </cell>
          <cell r="K75" t="str">
            <v>Заместитель главного энергетика</v>
          </cell>
          <cell r="L75" t="str">
            <v>9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IV гр.  до 1000 В</v>
          </cell>
          <cell r="S75" t="str">
            <v>ПТЭЭПТЭ</v>
          </cell>
          <cell r="V75">
            <v>0.4375</v>
          </cell>
        </row>
        <row r="76">
          <cell r="E76" t="str">
            <v>ООО "ИПК БЕСЕДЫ"</v>
          </cell>
          <cell r="G76" t="str">
            <v xml:space="preserve">Польшаков </v>
          </cell>
          <cell r="H76" t="str">
            <v xml:space="preserve">Олег </v>
          </cell>
          <cell r="I76" t="str">
            <v>Валерьевич</v>
          </cell>
          <cell r="K76" t="str">
            <v>Генеральный директор</v>
          </cell>
          <cell r="L76" t="str">
            <v>9 месяцев</v>
          </cell>
          <cell r="M76" t="str">
            <v>очередная</v>
          </cell>
          <cell r="N76" t="str">
            <v>административно-технический персонал</v>
          </cell>
          <cell r="S76" t="str">
            <v>ПТЭЭПТЭ</v>
          </cell>
          <cell r="V76">
            <v>0.4375</v>
          </cell>
        </row>
        <row r="77">
          <cell r="E77" t="str">
            <v>ООО "ИПК БЕСЕДЫ"</v>
          </cell>
          <cell r="G77" t="str">
            <v xml:space="preserve">Некричеев </v>
          </cell>
          <cell r="H77" t="str">
            <v>Игорь</v>
          </cell>
          <cell r="I77" t="str">
            <v>Александрович</v>
          </cell>
          <cell r="K77" t="str">
            <v>Главный инженер</v>
          </cell>
          <cell r="L77" t="str">
            <v>8 месяцев</v>
          </cell>
          <cell r="M77" t="str">
            <v xml:space="preserve">внеочередная </v>
          </cell>
          <cell r="N77" t="str">
            <v xml:space="preserve">административно-технический персонал, c правом испытания оборудования повышенным напряжением </v>
          </cell>
          <cell r="R77" t="str">
            <v xml:space="preserve">V группа 
до и выше 1000 В 
</v>
          </cell>
          <cell r="S77" t="str">
            <v>ПТЭЭПТЭ</v>
          </cell>
          <cell r="V77">
            <v>0.4375</v>
          </cell>
        </row>
        <row r="78">
          <cell r="E78" t="str">
            <v>ООО "ИПК БЕСЕДЫ"</v>
          </cell>
          <cell r="G78" t="str">
            <v xml:space="preserve">Дёмочкин </v>
          </cell>
          <cell r="H78" t="str">
            <v>Геннадий</v>
          </cell>
          <cell r="I78" t="str">
            <v>Николаевич</v>
          </cell>
          <cell r="K78" t="str">
            <v>Электромонтер по ремонту и обслуживанию оборудования</v>
          </cell>
          <cell r="L78" t="str">
            <v xml:space="preserve">11 лет 
7 месяцев
</v>
          </cell>
          <cell r="M78" t="str">
            <v>очередная</v>
          </cell>
          <cell r="N78" t="str">
            <v>оперативно-ремонтный персонал</v>
          </cell>
          <cell r="R78" t="str">
            <v xml:space="preserve">III группа
до 1000 В
</v>
          </cell>
          <cell r="S78" t="str">
            <v>ПТЭЭПТЭ</v>
          </cell>
          <cell r="V78">
            <v>0.4375</v>
          </cell>
        </row>
        <row r="79">
          <cell r="E79" t="str">
            <v>ООО "ИПК БЕСЕДЫ"</v>
          </cell>
          <cell r="G79" t="str">
            <v>Мамонов</v>
          </cell>
          <cell r="H79" t="str">
            <v>Алексей</v>
          </cell>
          <cell r="I79" t="str">
            <v>Юрьевич</v>
          </cell>
          <cell r="K79" t="str">
            <v xml:space="preserve">Электромонтер по ремонту и обслуживанию </v>
          </cell>
          <cell r="L79" t="str">
            <v>11 лет 7 месяцев</v>
          </cell>
          <cell r="M79" t="str">
            <v>очередная</v>
          </cell>
          <cell r="N79" t="str">
            <v>оперативно-ремонтный персонал</v>
          </cell>
          <cell r="R79" t="str">
            <v xml:space="preserve">III группа
до 1000 В
</v>
          </cell>
          <cell r="S79" t="str">
            <v>ПТЭЭПТЭ</v>
          </cell>
          <cell r="V79">
            <v>0.4375</v>
          </cell>
        </row>
        <row r="80">
          <cell r="E80" t="str">
            <v>ООО "ОРИЭНТ"</v>
          </cell>
          <cell r="G80" t="str">
            <v>Куликов</v>
          </cell>
          <cell r="H80" t="str">
            <v>Александр</v>
          </cell>
          <cell r="I80" t="str">
            <v>Анатольевич</v>
          </cell>
          <cell r="K80" t="str">
            <v>Главный инженер</v>
          </cell>
          <cell r="L80" t="str">
            <v>5 лет</v>
          </cell>
          <cell r="M80" t="str">
            <v>первичная</v>
          </cell>
          <cell r="N80" t="str">
            <v>управленческий персонал</v>
          </cell>
          <cell r="R80" t="str">
            <v xml:space="preserve">  </v>
          </cell>
          <cell r="S80" t="str">
            <v>ПТЭТЭ</v>
          </cell>
          <cell r="V80">
            <v>0.4375</v>
          </cell>
        </row>
        <row r="81">
          <cell r="E81" t="str">
            <v xml:space="preserve">ООО «Диамант» </v>
          </cell>
          <cell r="G81" t="str">
            <v>Рогов</v>
          </cell>
          <cell r="H81" t="str">
            <v>Юрий</v>
          </cell>
          <cell r="I81" t="str">
            <v>Николаевич</v>
          </cell>
          <cell r="K81" t="str">
            <v>Главный инженер разработчик ПО</v>
          </cell>
          <cell r="L81" t="str">
            <v>9 лет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 xml:space="preserve">IV гр. до 1000 В </v>
          </cell>
          <cell r="S81" t="str">
            <v>ПТЭЭПТЭ</v>
          </cell>
          <cell r="V81">
            <v>0.4375</v>
          </cell>
        </row>
        <row r="82">
          <cell r="E82" t="str">
            <v xml:space="preserve">ООО «Диамант» </v>
          </cell>
          <cell r="G82" t="str">
            <v>Комаров</v>
          </cell>
          <cell r="H82" t="str">
            <v>Илья</v>
          </cell>
          <cell r="I82" t="str">
            <v>Константинович</v>
          </cell>
          <cell r="K82" t="str">
            <v>Инженер-электронщик</v>
          </cell>
          <cell r="L82" t="str">
            <v>5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 xml:space="preserve">IV гр. до и выше 1000 В </v>
          </cell>
          <cell r="S82" t="str">
            <v>ПТЭЭПТЭ</v>
          </cell>
          <cell r="V82">
            <v>0.4375</v>
          </cell>
        </row>
        <row r="83">
          <cell r="E83" t="str">
            <v xml:space="preserve">ООО «Диамант» </v>
          </cell>
          <cell r="G83" t="str">
            <v>Андреев</v>
          </cell>
          <cell r="H83" t="str">
            <v>Евгений</v>
          </cell>
          <cell r="I83" t="str">
            <v>Игоревич</v>
          </cell>
          <cell r="K83" t="str">
            <v>Начальник производства</v>
          </cell>
          <cell r="L83" t="str">
            <v>2 месяца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 xml:space="preserve">IV гр. до и выше 1000 В </v>
          </cell>
          <cell r="S83" t="str">
            <v>ПТЭЭПТЭ</v>
          </cell>
          <cell r="V83">
            <v>0.4375</v>
          </cell>
        </row>
        <row r="84">
          <cell r="E84" t="str">
            <v>ООО «МОСФАРМ»</v>
          </cell>
          <cell r="G84" t="str">
            <v xml:space="preserve">Саврасов </v>
          </cell>
          <cell r="H84" t="str">
            <v xml:space="preserve">Дмитрий </v>
          </cell>
          <cell r="I84" t="str">
            <v>Александрович</v>
          </cell>
          <cell r="K84" t="str">
            <v>Главный инженер</v>
          </cell>
          <cell r="L84" t="str">
            <v>3 года 1 месяц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ПТЭЭПТЭ</v>
          </cell>
          <cell r="V84">
            <v>0.4375</v>
          </cell>
        </row>
        <row r="85">
          <cell r="E85" t="str">
            <v>ООО «МОСФАРМ»</v>
          </cell>
          <cell r="G85" t="str">
            <v>Саврасова</v>
          </cell>
          <cell r="H85" t="str">
            <v>Екатерина</v>
          </cell>
          <cell r="I85" t="str">
            <v>Андреевна</v>
          </cell>
          <cell r="K85" t="str">
            <v>Начальник котельной</v>
          </cell>
          <cell r="L85" t="str">
            <v>1 год 7 мес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III до и выше 1000 В</v>
          </cell>
          <cell r="S85" t="str">
            <v>ПТЭЭПТЭ</v>
          </cell>
          <cell r="V85">
            <v>0.4375</v>
          </cell>
        </row>
        <row r="86">
          <cell r="E86" t="str">
            <v>ООО «МОСФАРМ»</v>
          </cell>
          <cell r="G86" t="str">
            <v xml:space="preserve">Пелипенко </v>
          </cell>
          <cell r="H86" t="str">
            <v xml:space="preserve">Сергей </v>
          </cell>
          <cell r="I86" t="str">
            <v>Николаевич</v>
          </cell>
          <cell r="K86" t="str">
            <v>Мастер по ремонту и обслуживанию электрооборудования</v>
          </cell>
          <cell r="L86" t="str">
            <v>10 месяцев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III до и выше 1000 В</v>
          </cell>
          <cell r="S86" t="str">
            <v>ПТЭЭПТЭ</v>
          </cell>
          <cell r="V86">
            <v>0.4375</v>
          </cell>
        </row>
        <row r="87">
          <cell r="E87" t="str">
            <v>ООО «МОСФАРМ»</v>
          </cell>
          <cell r="G87" t="str">
            <v xml:space="preserve">Ти-Мин-Чуа </v>
          </cell>
          <cell r="H87" t="str">
            <v xml:space="preserve">Вячеслав </v>
          </cell>
          <cell r="I87" t="str">
            <v>Викторович</v>
          </cell>
          <cell r="K87" t="str">
            <v>Мастер по ремонту и обслуживанию электрооборудования</v>
          </cell>
          <cell r="L87" t="str">
            <v>2 года 9 мес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III до и выше 1000 В</v>
          </cell>
          <cell r="S87" t="str">
            <v>ПТЭЭПТЭ</v>
          </cell>
          <cell r="V87">
            <v>0.4375</v>
          </cell>
        </row>
        <row r="88">
          <cell r="E88" t="str">
            <v>ООО "Стройинвестпроект"</v>
          </cell>
          <cell r="G88" t="str">
            <v xml:space="preserve">Панин </v>
          </cell>
          <cell r="H88" t="str">
            <v xml:space="preserve">Андрей </v>
          </cell>
          <cell r="I88" t="str">
            <v xml:space="preserve"> Викторович</v>
          </cell>
          <cell r="K88" t="str">
            <v>Инженер-электрик</v>
          </cell>
          <cell r="L88" t="str">
            <v>2 года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гр. до 1000В</v>
          </cell>
          <cell r="S88" t="str">
            <v>ПТЭЭПТЭ</v>
          </cell>
          <cell r="V88">
            <v>0.45833333333333331</v>
          </cell>
        </row>
        <row r="89">
          <cell r="E89" t="str">
            <v>МПКХ "Шаховская"</v>
          </cell>
          <cell r="G89" t="str">
            <v>Комоза</v>
          </cell>
          <cell r="H89" t="str">
            <v>Александр</v>
          </cell>
          <cell r="I89" t="str">
            <v xml:space="preserve">Михайлович </v>
          </cell>
          <cell r="K89" t="str">
            <v>Главный инженер</v>
          </cell>
          <cell r="L89" t="str">
            <v>19 лет</v>
          </cell>
          <cell r="M89" t="str">
            <v>очередная</v>
          </cell>
          <cell r="N89" t="str">
            <v>управленческий персонал</v>
          </cell>
          <cell r="S89" t="str">
            <v>ПТЭТЭ</v>
          </cell>
          <cell r="V89">
            <v>0.45833333333333331</v>
          </cell>
        </row>
        <row r="90">
          <cell r="E90" t="str">
            <v>МПКХ "Шаховская"</v>
          </cell>
          <cell r="G90" t="str">
            <v>Лаврентьев</v>
          </cell>
          <cell r="H90" t="str">
            <v>Николай</v>
          </cell>
          <cell r="I90" t="str">
            <v xml:space="preserve">Николаевич </v>
          </cell>
          <cell r="K90" t="str">
            <v xml:space="preserve">Начальник участка </v>
          </cell>
          <cell r="L90" t="str">
            <v>23 года</v>
          </cell>
          <cell r="M90" t="str">
            <v>очередная</v>
          </cell>
          <cell r="N90" t="str">
            <v>управленческий персонал</v>
          </cell>
          <cell r="S90" t="str">
            <v>ПТЭТЭ</v>
          </cell>
          <cell r="V90">
            <v>0.45833333333333331</v>
          </cell>
        </row>
        <row r="91">
          <cell r="E91" t="str">
            <v>МПКХ "Шаховская"</v>
          </cell>
          <cell r="G91" t="str">
            <v>Лаврентьев</v>
          </cell>
          <cell r="H91" t="str">
            <v>Дмитрий</v>
          </cell>
          <cell r="I91" t="str">
            <v xml:space="preserve">Николаевич </v>
          </cell>
          <cell r="K91" t="str">
            <v xml:space="preserve">Мастер </v>
          </cell>
          <cell r="L91" t="str">
            <v>8 лет</v>
          </cell>
          <cell r="M91" t="str">
            <v>очередная</v>
          </cell>
          <cell r="N91" t="str">
            <v xml:space="preserve">специалист </v>
          </cell>
          <cell r="S91" t="str">
            <v>ПТЭТЭ</v>
          </cell>
          <cell r="V91">
            <v>0.45833333333333331</v>
          </cell>
        </row>
        <row r="92">
          <cell r="E92" t="str">
            <v>МПКХ "Шаховская"</v>
          </cell>
          <cell r="G92" t="str">
            <v>Дорофеев</v>
          </cell>
          <cell r="H92" t="str">
            <v>Максим</v>
          </cell>
          <cell r="I92" t="str">
            <v xml:space="preserve">Викторович </v>
          </cell>
          <cell r="K92" t="str">
            <v xml:space="preserve">Старший инженер КИПиА </v>
          </cell>
          <cell r="L92" t="str">
            <v>18 лет</v>
          </cell>
          <cell r="M92" t="str">
            <v>очередная</v>
          </cell>
          <cell r="N92" t="str">
            <v xml:space="preserve">специалист </v>
          </cell>
          <cell r="S92" t="str">
            <v>ПТЭТЭ</v>
          </cell>
          <cell r="V92">
            <v>0.45833333333333331</v>
          </cell>
        </row>
        <row r="93">
          <cell r="E93" t="str">
            <v>МПКХ "Шаховская"</v>
          </cell>
          <cell r="G93" t="str">
            <v xml:space="preserve">Ермилин </v>
          </cell>
          <cell r="H93" t="str">
            <v>Михаил</v>
          </cell>
          <cell r="I93" t="str">
            <v xml:space="preserve"> Владимирович </v>
          </cell>
          <cell r="K93" t="str">
            <v>Мастер</v>
          </cell>
          <cell r="L93" t="str">
            <v>20 лет</v>
          </cell>
          <cell r="M93" t="str">
            <v>очередная</v>
          </cell>
          <cell r="N93" t="str">
            <v xml:space="preserve">специалист </v>
          </cell>
          <cell r="S93" t="str">
            <v>ПТЭТЭ</v>
          </cell>
          <cell r="V93">
            <v>0.45833333333333331</v>
          </cell>
        </row>
        <row r="94">
          <cell r="E94" t="str">
            <v>МПКХ "Шаховская"</v>
          </cell>
          <cell r="G94" t="str">
            <v>Каменский</v>
          </cell>
          <cell r="H94" t="str">
            <v xml:space="preserve"> Николай  </v>
          </cell>
          <cell r="I94" t="str">
            <v xml:space="preserve">Михайлович </v>
          </cell>
          <cell r="K94" t="str">
            <v>Начальник участка</v>
          </cell>
          <cell r="L94" t="str">
            <v>23 года</v>
          </cell>
          <cell r="M94" t="str">
            <v>очередная</v>
          </cell>
          <cell r="N94" t="str">
            <v xml:space="preserve">специалист </v>
          </cell>
          <cell r="S94" t="str">
            <v>ПТЭТЭ</v>
          </cell>
          <cell r="V94">
            <v>0.45833333333333331</v>
          </cell>
        </row>
        <row r="95">
          <cell r="E95" t="str">
            <v>МПКХ "Шаховская"</v>
          </cell>
          <cell r="G95" t="str">
            <v>Вавилин</v>
          </cell>
          <cell r="H95" t="str">
            <v xml:space="preserve">Сергей </v>
          </cell>
          <cell r="I95" t="str">
            <v xml:space="preserve"> Александрович </v>
          </cell>
          <cell r="K95" t="str">
            <v>Мастер</v>
          </cell>
          <cell r="L95" t="str">
            <v>5 лет</v>
          </cell>
          <cell r="M95" t="str">
            <v>очередная</v>
          </cell>
          <cell r="N95" t="str">
            <v xml:space="preserve">специалист </v>
          </cell>
          <cell r="S95" t="str">
            <v>ПТЭТЭ</v>
          </cell>
          <cell r="V95">
            <v>0.45833333333333331</v>
          </cell>
        </row>
        <row r="96">
          <cell r="E96" t="str">
            <v>МПКХ "Шаховская"</v>
          </cell>
          <cell r="G96" t="str">
            <v xml:space="preserve">Волков </v>
          </cell>
          <cell r="H96" t="str">
            <v xml:space="preserve">Андрей </v>
          </cell>
          <cell r="I96" t="str">
            <v xml:space="preserve">Валентинович </v>
          </cell>
          <cell r="K96" t="str">
            <v>Инженер КИПиА</v>
          </cell>
          <cell r="L96" t="str">
            <v>18 лет</v>
          </cell>
          <cell r="M96" t="str">
            <v>очередная</v>
          </cell>
          <cell r="N96" t="str">
            <v xml:space="preserve">специалист </v>
          </cell>
          <cell r="S96" t="str">
            <v>ПТЭТЭ</v>
          </cell>
          <cell r="V96">
            <v>0.45833333333333331</v>
          </cell>
        </row>
        <row r="97">
          <cell r="E97" t="str">
            <v>МПКХ "Шаховская"</v>
          </cell>
          <cell r="G97" t="str">
            <v>Чернев</v>
          </cell>
          <cell r="H97" t="str">
            <v xml:space="preserve">Сергей </v>
          </cell>
          <cell r="I97" t="str">
            <v xml:space="preserve">Владимирович </v>
          </cell>
          <cell r="K97" t="str">
            <v>Начальник участка</v>
          </cell>
          <cell r="L97" t="str">
            <v>7 лет</v>
          </cell>
          <cell r="M97" t="str">
            <v>первичная</v>
          </cell>
          <cell r="N97" t="str">
            <v xml:space="preserve">специалист </v>
          </cell>
          <cell r="S97" t="str">
            <v>ПТЭТЭ</v>
          </cell>
          <cell r="V97">
            <v>0.45833333333333331</v>
          </cell>
        </row>
        <row r="98">
          <cell r="E98" t="str">
            <v>МПКХ "Шаховская"</v>
          </cell>
          <cell r="G98" t="str">
            <v>Филиппова</v>
          </cell>
          <cell r="H98" t="str">
            <v>Валентина</v>
          </cell>
          <cell r="I98" t="str">
            <v xml:space="preserve">Ивановна </v>
          </cell>
          <cell r="K98" t="str">
            <v>Инженер-химик</v>
          </cell>
          <cell r="L98" t="str">
            <v>23 года</v>
          </cell>
          <cell r="M98" t="str">
            <v>первичная</v>
          </cell>
          <cell r="N98" t="str">
            <v xml:space="preserve">специалист </v>
          </cell>
          <cell r="S98" t="str">
            <v>ПТЭТЭ</v>
          </cell>
          <cell r="V98">
            <v>0.45833333333333331</v>
          </cell>
        </row>
        <row r="99">
          <cell r="E99" t="str">
            <v>МПКХ "Шаховская"</v>
          </cell>
          <cell r="G99" t="str">
            <v>Чавров</v>
          </cell>
          <cell r="H99" t="str">
            <v xml:space="preserve">Евгений </v>
          </cell>
          <cell r="I99" t="str">
            <v xml:space="preserve">Николаевич </v>
          </cell>
          <cell r="K99" t="str">
            <v>Мастер</v>
          </cell>
          <cell r="L99" t="str">
            <v>21 год</v>
          </cell>
          <cell r="M99" t="str">
            <v>первичная</v>
          </cell>
          <cell r="N99" t="str">
            <v xml:space="preserve">специалист </v>
          </cell>
          <cell r="S99" t="str">
            <v>ПТЭТЭ</v>
          </cell>
          <cell r="V99">
            <v>0.45833333333333331</v>
          </cell>
        </row>
        <row r="100">
          <cell r="E100" t="str">
            <v>МПКХ "Шаховская"</v>
          </cell>
          <cell r="G100" t="str">
            <v>Бойкова</v>
          </cell>
          <cell r="H100" t="str">
            <v xml:space="preserve">Оксана </v>
          </cell>
          <cell r="I100" t="str">
            <v xml:space="preserve"> Александровна </v>
          </cell>
          <cell r="K100" t="str">
            <v>Старший инженер</v>
          </cell>
          <cell r="L100" t="str">
            <v>2 года</v>
          </cell>
          <cell r="M100" t="str">
            <v>первичная</v>
          </cell>
          <cell r="N100" t="str">
            <v xml:space="preserve">специалист </v>
          </cell>
          <cell r="S100" t="str">
            <v>ПТЭТЭ</v>
          </cell>
          <cell r="V100">
            <v>0.45833333333333331</v>
          </cell>
        </row>
        <row r="101">
          <cell r="E101" t="str">
            <v>МПКХ "Шаховская"</v>
          </cell>
          <cell r="G101" t="str">
            <v xml:space="preserve">Шарапова </v>
          </cell>
          <cell r="H101" t="str">
            <v xml:space="preserve"> Анастасия</v>
          </cell>
          <cell r="I101" t="str">
            <v xml:space="preserve">Сергеевна </v>
          </cell>
          <cell r="K101" t="str">
            <v>Начальник участка</v>
          </cell>
          <cell r="L101" t="str">
            <v>1 год</v>
          </cell>
          <cell r="M101" t="str">
            <v>первичная</v>
          </cell>
          <cell r="N101" t="str">
            <v xml:space="preserve">специалист </v>
          </cell>
          <cell r="S101" t="str">
            <v>ПТЭТЭ</v>
          </cell>
          <cell r="V101">
            <v>0.45833333333333331</v>
          </cell>
        </row>
        <row r="102">
          <cell r="E102" t="str">
            <v>МПКХ "Шаховская"</v>
          </cell>
          <cell r="G102" t="str">
            <v xml:space="preserve">Харькова </v>
          </cell>
          <cell r="H102" t="str">
            <v>Наталья</v>
          </cell>
          <cell r="I102" t="str">
            <v>Сергеевна</v>
          </cell>
          <cell r="K102" t="str">
            <v>Мастер</v>
          </cell>
          <cell r="L102" t="str">
            <v>1 год</v>
          </cell>
          <cell r="M102" t="str">
            <v>первичная</v>
          </cell>
          <cell r="N102" t="str">
            <v xml:space="preserve">специалист </v>
          </cell>
          <cell r="S102" t="str">
            <v>ПТЭТЭ</v>
          </cell>
          <cell r="V102">
            <v>0.45833333333333331</v>
          </cell>
        </row>
        <row r="103">
          <cell r="E103" t="str">
            <v>МПКХ "Шаховская"</v>
          </cell>
          <cell r="G103" t="str">
            <v>Кириленко</v>
          </cell>
          <cell r="H103" t="str">
            <v xml:space="preserve"> Мария </v>
          </cell>
          <cell r="I103" t="str">
            <v xml:space="preserve">Юрьевна </v>
          </cell>
          <cell r="K103" t="str">
            <v>Мастер</v>
          </cell>
          <cell r="L103" t="str">
            <v>1 год</v>
          </cell>
          <cell r="M103" t="str">
            <v>первичная</v>
          </cell>
          <cell r="N103" t="str">
            <v xml:space="preserve">специалист 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"ЭРТЛ"</v>
          </cell>
          <cell r="G104" t="str">
            <v>Федоренко</v>
          </cell>
          <cell r="H104" t="str">
            <v>Сергей</v>
          </cell>
          <cell r="I104" t="str">
            <v>Валентинович</v>
          </cell>
          <cell r="K104" t="str">
            <v xml:space="preserve"> Главный инженер</v>
          </cell>
          <cell r="L104" t="str">
            <v>17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ПТЭЭПТЭ</v>
          </cell>
          <cell r="V104">
            <v>0.45833333333333331</v>
          </cell>
        </row>
        <row r="105">
          <cell r="E105" t="str">
            <v>ООО "ЭРТЛ"</v>
          </cell>
          <cell r="G105" t="str">
            <v>Молчанюк</v>
          </cell>
          <cell r="H105" t="str">
            <v>Алексей</v>
          </cell>
          <cell r="I105" t="str">
            <v>Владимирович</v>
          </cell>
          <cell r="K105" t="str">
            <v>Электромеханик по лифтам</v>
          </cell>
          <cell r="L105" t="str">
            <v>12 лет</v>
          </cell>
          <cell r="M105" t="str">
            <v>очередная</v>
          </cell>
          <cell r="N105" t="str">
            <v>оперативно-ремонтный персонал</v>
          </cell>
          <cell r="R105" t="str">
            <v>III до 1000 В</v>
          </cell>
          <cell r="S105" t="str">
            <v>ПТЭЭПТЭ</v>
          </cell>
          <cell r="V105">
            <v>0.45833333333333331</v>
          </cell>
        </row>
        <row r="106">
          <cell r="E106" t="str">
            <v>ООО "Тепловодоснабжение"</v>
          </cell>
          <cell r="G106" t="str">
            <v>Каравашкин</v>
          </cell>
          <cell r="H106" t="str">
            <v>Михаил</v>
          </cell>
          <cell r="I106" t="str">
            <v>Викторович</v>
          </cell>
          <cell r="K106" t="str">
            <v>Мастер котельной</v>
          </cell>
          <cell r="L106" t="str">
            <v>4 мес</v>
          </cell>
          <cell r="M106" t="str">
            <v>очередная</v>
          </cell>
          <cell r="N106" t="str">
            <v>руководитель структурного подразделения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"Тепловодоснабжение"</v>
          </cell>
          <cell r="G107" t="str">
            <v xml:space="preserve">Глов </v>
          </cell>
          <cell r="H107" t="str">
            <v>Николай</v>
          </cell>
          <cell r="I107" t="str">
            <v>Викторович</v>
          </cell>
          <cell r="K107" t="str">
            <v>Заместитель главного инженера</v>
          </cell>
          <cell r="L107" t="str">
            <v>1 год</v>
          </cell>
          <cell r="M107" t="str">
            <v>очередная</v>
          </cell>
          <cell r="N107" t="str">
            <v>руководитель структурного подразделения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"Тепловодоснабжение"</v>
          </cell>
          <cell r="G108" t="str">
            <v>Колесникова</v>
          </cell>
          <cell r="H108" t="str">
            <v>Татьяна</v>
          </cell>
          <cell r="I108" t="str">
            <v>Михайловна</v>
          </cell>
          <cell r="K108" t="str">
            <v>Начальник участка</v>
          </cell>
          <cell r="L108" t="str">
            <v>4 мес</v>
          </cell>
          <cell r="M108" t="str">
            <v>очередная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"Тепловодоснабжение"</v>
          </cell>
          <cell r="G109" t="str">
            <v xml:space="preserve">Орлов </v>
          </cell>
          <cell r="H109" t="str">
            <v>Николай</v>
          </cell>
          <cell r="I109" t="str">
            <v>Михайлович</v>
          </cell>
          <cell r="K109" t="str">
            <v xml:space="preserve">Мастер котельной </v>
          </cell>
          <cell r="L109" t="str">
            <v>1 год</v>
          </cell>
          <cell r="M109" t="str">
            <v>очередная</v>
          </cell>
          <cell r="N109" t="str">
            <v>руководитель структурного подразделения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"Тепловодоснабжение"</v>
          </cell>
          <cell r="G110" t="str">
            <v xml:space="preserve">Лимонов </v>
          </cell>
          <cell r="H110" t="str">
            <v>Виктор</v>
          </cell>
          <cell r="I110" t="str">
            <v>Сергеевич</v>
          </cell>
          <cell r="K110" t="str">
            <v>Мастер котельных</v>
          </cell>
          <cell r="L110" t="str">
            <v>2 года</v>
          </cell>
          <cell r="M110" t="str">
            <v>очередная</v>
          </cell>
          <cell r="N110" t="str">
            <v>руководитель структурного подразделения</v>
          </cell>
          <cell r="S110" t="str">
            <v>ПТЭТЭ</v>
          </cell>
          <cell r="V110">
            <v>0.45833333333333331</v>
          </cell>
        </row>
        <row r="111">
          <cell r="E111" t="str">
            <v>ООО "Тепловодоснабжение"</v>
          </cell>
          <cell r="G111" t="str">
            <v>Федорович</v>
          </cell>
          <cell r="H111" t="str">
            <v xml:space="preserve">Надежда </v>
          </cell>
          <cell r="I111" t="str">
            <v>Васильевна</v>
          </cell>
          <cell r="K111" t="str">
            <v>Мастер котельных</v>
          </cell>
          <cell r="L111" t="str">
            <v>1 год</v>
          </cell>
          <cell r="M111" t="str">
            <v>очередная</v>
          </cell>
          <cell r="N111" t="str">
            <v>руководитель структурного подразделения</v>
          </cell>
          <cell r="S111" t="str">
            <v>ПТЭТЭ</v>
          </cell>
          <cell r="V111">
            <v>0.45833333333333331</v>
          </cell>
        </row>
        <row r="112">
          <cell r="E112" t="str">
            <v>ООО "Тепловодоснабжение"</v>
          </cell>
          <cell r="G112" t="str">
            <v>Соломин</v>
          </cell>
          <cell r="H112" t="str">
            <v>Олег</v>
          </cell>
          <cell r="I112" t="str">
            <v>Владимирович</v>
          </cell>
          <cell r="K112" t="str">
            <v>Старший мастер по ремонту тепловых сетей</v>
          </cell>
          <cell r="L112" t="str">
            <v>2 года</v>
          </cell>
          <cell r="M112" t="str">
            <v>очередная</v>
          </cell>
          <cell r="N112" t="str">
            <v>руководитель структурного подразделения</v>
          </cell>
          <cell r="S112" t="str">
            <v>ПТЭТЭ</v>
          </cell>
          <cell r="V112">
            <v>0.47916666666666669</v>
          </cell>
        </row>
        <row r="113">
          <cell r="E113" t="str">
            <v>ООО "Тепловодоснабжение"</v>
          </cell>
          <cell r="G113" t="str">
            <v>Тюнин</v>
          </cell>
          <cell r="H113" t="str">
            <v>Александр</v>
          </cell>
          <cell r="I113" t="str">
            <v>Андреевич</v>
          </cell>
          <cell r="K113" t="str">
            <v>Мастер по ремонту тепловых сетей</v>
          </cell>
          <cell r="L113" t="str">
            <v>2 года</v>
          </cell>
          <cell r="M113" t="str">
            <v>очередная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"Тепловодоснабжение"</v>
          </cell>
          <cell r="G114" t="str">
            <v>Лизунов</v>
          </cell>
          <cell r="H114" t="str">
            <v xml:space="preserve">Виталий </v>
          </cell>
          <cell r="I114" t="str">
            <v>Леонидович</v>
          </cell>
          <cell r="K114" t="str">
            <v>Главный инженер</v>
          </cell>
          <cell r="L114" t="str">
            <v>2 года</v>
          </cell>
          <cell r="M114" t="str">
            <v>очередная</v>
          </cell>
          <cell r="N114" t="str">
            <v>руководитель структурного подразделения</v>
          </cell>
          <cell r="S114" t="str">
            <v>ПТЭТЭ</v>
          </cell>
          <cell r="V114">
            <v>0.47916666666666669</v>
          </cell>
        </row>
        <row r="115">
          <cell r="E115" t="str">
            <v>ООО "Тепловодоснабжение"</v>
          </cell>
          <cell r="G115" t="str">
            <v>Коробейников</v>
          </cell>
          <cell r="H115" t="str">
            <v>Степан</v>
          </cell>
          <cell r="I115" t="str">
            <v>Сергеевич</v>
          </cell>
          <cell r="K115" t="str">
            <v>Главный инженер</v>
          </cell>
          <cell r="L115" t="str">
            <v>2 года</v>
          </cell>
          <cell r="M115" t="str">
            <v>очередная</v>
          </cell>
          <cell r="N115" t="str">
            <v>руководитель структурного подразделения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"Тепловодоснабжение"</v>
          </cell>
          <cell r="G116" t="str">
            <v>Петрунин</v>
          </cell>
          <cell r="H116" t="str">
            <v>Владимир</v>
          </cell>
          <cell r="I116" t="str">
            <v>Николаевич</v>
          </cell>
          <cell r="K116" t="str">
            <v>Заместитель главного инженера - начальник участков тепловых сетей Щелково и Электросталь</v>
          </cell>
          <cell r="L116" t="str">
            <v>3 мес</v>
          </cell>
          <cell r="M116" t="str">
            <v>очередная</v>
          </cell>
          <cell r="N116" t="str">
            <v>руководитель структурного подразделения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"Дрогери ритейл"</v>
          </cell>
          <cell r="G117" t="str">
            <v>Шарифуллин</v>
          </cell>
          <cell r="H117" t="str">
            <v>Артур</v>
          </cell>
          <cell r="I117" t="str">
            <v>Илшатович</v>
          </cell>
          <cell r="K117" t="str">
            <v>Главный инженер</v>
          </cell>
          <cell r="L117" t="str">
            <v>1 год 1 месяц</v>
          </cell>
          <cell r="M117" t="str">
            <v xml:space="preserve">внеочередная 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ПТЭЭПТЭ</v>
          </cell>
          <cell r="V117">
            <v>0.47916666666666669</v>
          </cell>
        </row>
        <row r="118">
          <cell r="E118" t="str">
            <v>ООО "Дрогери ритейл"</v>
          </cell>
          <cell r="G118" t="str">
            <v>Загайнов</v>
          </cell>
          <cell r="H118" t="str">
            <v>Алексей</v>
          </cell>
          <cell r="I118" t="str">
            <v>Валерьевич</v>
          </cell>
          <cell r="K118" t="str">
            <v>Специалист по эксплуатации</v>
          </cell>
          <cell r="L118" t="str">
            <v>2 года 1 месяц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 В</v>
          </cell>
          <cell r="S118" t="str">
            <v>ПТЭЭПТЭ</v>
          </cell>
          <cell r="V118">
            <v>0.47916666666666669</v>
          </cell>
        </row>
        <row r="119">
          <cell r="E119" t="str">
            <v>ООО "Дрогери ритейл"</v>
          </cell>
          <cell r="G119" t="str">
            <v>Ветлицкий</v>
          </cell>
          <cell r="H119" t="str">
            <v>Дмитрий</v>
          </cell>
          <cell r="I119" t="str">
            <v>Николаевич</v>
          </cell>
          <cell r="K119" t="str">
            <v>Специалист по эксплуатации</v>
          </cell>
          <cell r="L119" t="str">
            <v>5 лет 5 месяц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 xml:space="preserve"> II до 1000 В</v>
          </cell>
          <cell r="S119" t="str">
            <v>ПТЭЭПТЭ</v>
          </cell>
          <cell r="V119">
            <v>0.47916666666666669</v>
          </cell>
        </row>
        <row r="120">
          <cell r="E120" t="str">
            <v>АО "ЛЗМ"</v>
          </cell>
          <cell r="G120" t="str">
            <v>Прохоров</v>
          </cell>
          <cell r="H120" t="str">
            <v xml:space="preserve">Владимир </v>
          </cell>
          <cell r="I120" t="str">
            <v>Викторович</v>
          </cell>
          <cell r="K120" t="str">
            <v>Начальник ЛВВИ</v>
          </cell>
          <cell r="L120" t="str">
            <v>9 лет</v>
          </cell>
          <cell r="M120" t="str">
            <v>очередная</v>
          </cell>
          <cell r="N120" t="str">
            <v xml:space="preserve">административно-технический персонал, c правом испытания оборудования повышенным напряжением </v>
          </cell>
          <cell r="R120" t="str">
            <v>V до и выше 1000 В</v>
          </cell>
          <cell r="S120" t="str">
            <v>ПТЭЭПТЭ</v>
          </cell>
          <cell r="V120">
            <v>0.47916666666666669</v>
          </cell>
        </row>
        <row r="121">
          <cell r="E121" t="str">
            <v>АО "ДЗГИ"</v>
          </cell>
          <cell r="G121" t="str">
            <v>Фролов</v>
          </cell>
          <cell r="H121" t="str">
            <v>Иван</v>
          </cell>
          <cell r="I121" t="str">
            <v>Александрович</v>
          </cell>
          <cell r="K121" t="str">
            <v>Инженер по КИПиА</v>
          </cell>
          <cell r="L121">
            <v>2.7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до и выше 1000В</v>
          </cell>
          <cell r="S121" t="str">
            <v>ПТЭЭПТЭ</v>
          </cell>
          <cell r="V121">
            <v>0.47916666666666669</v>
          </cell>
        </row>
        <row r="122">
          <cell r="E122" t="str">
            <v>ООО "ЦЕПЬИНВЕСТ"</v>
          </cell>
          <cell r="G122" t="str">
            <v xml:space="preserve">Сироткин </v>
          </cell>
          <cell r="H122" t="str">
            <v xml:space="preserve">Виктор </v>
          </cell>
          <cell r="I122" t="str">
            <v>Валентинович</v>
          </cell>
          <cell r="K122" t="str">
            <v xml:space="preserve">Начальник производства </v>
          </cell>
          <cell r="L122" t="str">
            <v>11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ПТЭЭПТЭ</v>
          </cell>
          <cell r="V122">
            <v>0.47916666666666669</v>
          </cell>
        </row>
        <row r="123">
          <cell r="E123" t="str">
            <v>ООО "ЭкоПолимеры"</v>
          </cell>
          <cell r="G123" t="str">
            <v>Курносов</v>
          </cell>
          <cell r="H123" t="str">
            <v>Алексей</v>
          </cell>
          <cell r="I123" t="str">
            <v>Александрович</v>
          </cell>
          <cell r="K123" t="str">
            <v>Главный инженер</v>
          </cell>
          <cell r="L123" t="str">
            <v>7 лет 9 месяцев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гpyппа дo и выше l 000 В</v>
          </cell>
          <cell r="S123" t="str">
            <v>ПТЭЭПТЭ</v>
          </cell>
          <cell r="V123">
            <v>0.47916666666666669</v>
          </cell>
        </row>
        <row r="124">
          <cell r="E124" t="str">
            <v>ООО "ЭкоПолимеры"</v>
          </cell>
          <cell r="G124" t="str">
            <v>Пикулев</v>
          </cell>
          <cell r="H124" t="str">
            <v>Владислав</v>
          </cell>
          <cell r="I124" t="str">
            <v>Ромуальдович</v>
          </cell>
          <cell r="K124" t="str">
            <v>Заместитель главного инженера по ремонту и обслуживанию оборудования</v>
          </cell>
          <cell r="L124" t="str">
            <v>3 года 2 месяца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гpyппа дo и выше l 000 В</v>
          </cell>
          <cell r="S124" t="str">
            <v>ПТЭЭПТЭ</v>
          </cell>
          <cell r="V124">
            <v>0.47916666666666669</v>
          </cell>
        </row>
        <row r="125">
          <cell r="E125" t="str">
            <v>ООО «Каштановая роща»</v>
          </cell>
          <cell r="G125" t="str">
            <v>Фаистов</v>
          </cell>
          <cell r="H125" t="str">
            <v>Валерий</v>
          </cell>
          <cell r="I125" t="str">
            <v>Геннадьевич</v>
          </cell>
          <cell r="K125" t="str">
            <v xml:space="preserve">Дежурный электрик
</v>
          </cell>
          <cell r="L125"/>
          <cell r="M125" t="str">
            <v>первичная</v>
          </cell>
          <cell r="N125" t="str">
            <v>ремонтный персонал</v>
          </cell>
          <cell r="R125" t="str">
            <v>II до 1000В</v>
          </cell>
          <cell r="S125" t="str">
            <v>ПТЭЭПТЭ</v>
          </cell>
          <cell r="V125">
            <v>0.47916666666666669</v>
          </cell>
        </row>
        <row r="126">
          <cell r="E126" t="str">
            <v>ООО «Каштановая роща»</v>
          </cell>
          <cell r="G126" t="str">
            <v>Якушев</v>
          </cell>
          <cell r="H126" t="str">
            <v>Валерий</v>
          </cell>
          <cell r="I126" t="str">
            <v xml:space="preserve">  Юрьевич</v>
          </cell>
          <cell r="K126" t="str">
            <v xml:space="preserve">Дежурный электрик
</v>
          </cell>
          <cell r="L126"/>
          <cell r="M126" t="str">
            <v xml:space="preserve">внеочередная </v>
          </cell>
          <cell r="N126" t="str">
            <v>оперативно-ремонтный персонал</v>
          </cell>
          <cell r="R126" t="str">
            <v xml:space="preserve"> III до 1000 В</v>
          </cell>
          <cell r="S126" t="str">
            <v>ПТЭЭПТЭ</v>
          </cell>
          <cell r="V126">
            <v>0.47916666666666669</v>
          </cell>
        </row>
        <row r="127">
          <cell r="E127" t="str">
            <v>ООО «Каштановая роща»</v>
          </cell>
          <cell r="G127" t="str">
            <v xml:space="preserve">Дворянский  </v>
          </cell>
          <cell r="H127" t="str">
            <v xml:space="preserve">Игорь </v>
          </cell>
          <cell r="I127" t="str">
            <v>Павлович</v>
          </cell>
          <cell r="K127" t="str">
            <v xml:space="preserve">Главный энергетик
</v>
          </cell>
          <cell r="L127"/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V до и выше 1000В</v>
          </cell>
          <cell r="S127" t="str">
            <v>ПТЭЭПТЭ</v>
          </cell>
          <cell r="V127">
            <v>0.47916666666666669</v>
          </cell>
        </row>
        <row r="128">
          <cell r="E128" t="str">
            <v>ООО ЛЕССОР</v>
          </cell>
          <cell r="G128" t="str">
            <v xml:space="preserve">Истомин </v>
          </cell>
          <cell r="H128" t="str">
            <v>Сергей</v>
          </cell>
          <cell r="I128" t="str">
            <v>Юрьевич</v>
          </cell>
          <cell r="K128" t="str">
            <v>Специалист по эксплуетации здания</v>
          </cell>
          <cell r="L128" t="str">
            <v>4  года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III до 1000 В</v>
          </cell>
          <cell r="S128" t="str">
            <v>ПТЭЭПТЭ</v>
          </cell>
          <cell r="V128">
            <v>0.47916666666666669</v>
          </cell>
        </row>
        <row r="129">
          <cell r="E129" t="str">
            <v>ООО "Принт Колор"</v>
          </cell>
          <cell r="G129" t="str">
            <v xml:space="preserve">Крупнов </v>
          </cell>
          <cell r="H129" t="str">
            <v>Александр</v>
          </cell>
          <cell r="I129" t="str">
            <v>Борисович</v>
          </cell>
          <cell r="K129" t="str">
            <v>Главный инженер ИТО Домодедово</v>
          </cell>
          <cell r="L129" t="str">
            <v>2 мес</v>
          </cell>
          <cell r="M129" t="str">
            <v xml:space="preserve">внеочередная </v>
          </cell>
          <cell r="N129" t="str">
            <v>административно-технический персонал</v>
          </cell>
          <cell r="R129" t="str">
            <v>V до и выше 1000 В</v>
          </cell>
          <cell r="S129" t="str">
            <v>ПТЭЭПТЭ</v>
          </cell>
          <cell r="V129">
            <v>0.54166666666666696</v>
          </cell>
        </row>
        <row r="130">
          <cell r="E130" t="str">
            <v>ООО "БСХ Бытовые Приборы"</v>
          </cell>
          <cell r="G130" t="str">
            <v>Коклягин</v>
          </cell>
          <cell r="H130" t="str">
            <v xml:space="preserve">Александр </v>
          </cell>
          <cell r="I130" t="str">
            <v>Юрьевич</v>
          </cell>
          <cell r="K130" t="str">
            <v>Оператор механизированных и автоматизированных складов 1 категорииБригады №1 направления по складским операциям</v>
          </cell>
          <cell r="L130" t="str">
            <v>6 лет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ПТЭЭПТЭ</v>
          </cell>
          <cell r="V130">
            <v>0.54166666666666696</v>
          </cell>
        </row>
        <row r="131">
          <cell r="E131" t="str">
            <v>ООО "БСХ Бытовые Приборы"</v>
          </cell>
          <cell r="G131" t="str">
            <v>Мартынов</v>
          </cell>
          <cell r="H131" t="str">
            <v>Владислав</v>
          </cell>
          <cell r="I131" t="str">
            <v>Владимирович</v>
          </cell>
          <cell r="K131" t="str">
            <v>Оператор механизированных и автоматизированных складов 1 категорииБригады №2 направления по складским операциям</v>
          </cell>
          <cell r="L131" t="str">
            <v xml:space="preserve">12 лет 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ПТЭЭПТЭ</v>
          </cell>
          <cell r="V131">
            <v>0.54166666666666696</v>
          </cell>
        </row>
        <row r="132">
          <cell r="E132" t="str">
            <v>ООО ""шаттдекор"</v>
          </cell>
          <cell r="G132" t="str">
            <v>Наумкин</v>
          </cell>
          <cell r="H132" t="str">
            <v>Михаил</v>
          </cell>
          <cell r="I132" t="str">
            <v>Владимирович</v>
          </cell>
          <cell r="K132" t="str">
            <v>инженер-электрик</v>
          </cell>
          <cell r="L132" t="str">
            <v>8лет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 до и выше 1000 В</v>
          </cell>
          <cell r="S132" t="str">
            <v>ПТЭЭПТЭ</v>
          </cell>
          <cell r="V132">
            <v>0.54166666666666696</v>
          </cell>
        </row>
        <row r="133">
          <cell r="E133" t="str">
            <v>ООО ""шаттдекор"</v>
          </cell>
          <cell r="G133" t="str">
            <v>Морозов</v>
          </cell>
          <cell r="H133" t="str">
            <v>Сергей</v>
          </cell>
          <cell r="I133" t="str">
            <v>Владимирович</v>
          </cell>
          <cell r="K133" t="str">
            <v>энергетик</v>
          </cell>
          <cell r="L133" t="str">
            <v>8лет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 до и выше 1000 В</v>
          </cell>
          <cell r="S133" t="str">
            <v>ПТЭЭПТЭ</v>
          </cell>
          <cell r="V133">
            <v>0.54166666666666696</v>
          </cell>
        </row>
        <row r="134">
          <cell r="E134" t="str">
            <v>ООО ""шаттдекор"</v>
          </cell>
          <cell r="G134" t="str">
            <v>Кравцов</v>
          </cell>
          <cell r="H134" t="str">
            <v>Иван</v>
          </cell>
          <cell r="I134" t="str">
            <v>Николаевич</v>
          </cell>
          <cell r="K134" t="str">
            <v>инженер-электрик</v>
          </cell>
          <cell r="L134" t="str">
            <v>8лет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 до и выше 1000 В</v>
          </cell>
          <cell r="S134" t="str">
            <v>ПТЭЭПТЭ</v>
          </cell>
          <cell r="V134">
            <v>0.54166666666666696</v>
          </cell>
        </row>
        <row r="135">
          <cell r="E135" t="str">
            <v>ООО СФ "СМУ-152 ТРАНСИНЖСТРОЙ"</v>
          </cell>
          <cell r="G135" t="str">
            <v>Саутин</v>
          </cell>
          <cell r="H135" t="str">
            <v>Владимир</v>
          </cell>
          <cell r="I135" t="str">
            <v>Алексеевич</v>
          </cell>
          <cell r="K135" t="str">
            <v>главный энергетик</v>
          </cell>
          <cell r="L135" t="str">
            <v>46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1000 В</v>
          </cell>
          <cell r="S135" t="str">
            <v>ПТЭЭПТЭ</v>
          </cell>
          <cell r="V135">
            <v>0.54166666666666696</v>
          </cell>
        </row>
        <row r="136">
          <cell r="E136" t="str">
            <v>ООО СФ "СМУ-152 ТРАНСИНЖСТРОЙ"</v>
          </cell>
          <cell r="G136" t="str">
            <v>Акимов</v>
          </cell>
          <cell r="H136" t="str">
            <v>Сергей</v>
          </cell>
          <cell r="I136" t="str">
            <v>Викторович</v>
          </cell>
          <cell r="K136" t="str">
            <v>начальник службы эксплуатации</v>
          </cell>
          <cell r="L136" t="str">
            <v>4 года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ПТЭЭПТЭ</v>
          </cell>
          <cell r="V136">
            <v>0.54166666666666696</v>
          </cell>
        </row>
        <row r="137">
          <cell r="E137" t="str">
            <v>ООО СФ "СМУ-152 ТРАНСИНЖСТРОЙ"</v>
          </cell>
          <cell r="G137" t="str">
            <v>Головинов</v>
          </cell>
          <cell r="H137" t="str">
            <v>Андрей</v>
          </cell>
          <cell r="I137" t="str">
            <v>Владимирович</v>
          </cell>
          <cell r="K137" t="str">
            <v>начальник завода по производству железобетонных блоков</v>
          </cell>
          <cell r="L137" t="str">
            <v>12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ПТЭЭПТЭ</v>
          </cell>
          <cell r="V137">
            <v>0.54166666666666696</v>
          </cell>
        </row>
        <row r="138">
          <cell r="E138" t="str">
            <v>ООО СФ "СМУ-152 ТРАНСИНЖСТРОЙ"</v>
          </cell>
          <cell r="G138" t="str">
            <v>Ратников</v>
          </cell>
          <cell r="H138" t="str">
            <v>Алексей</v>
          </cell>
          <cell r="I138" t="str">
            <v>Геннадьевич</v>
          </cell>
          <cell r="K138" t="str">
            <v>начальник бетонного завода</v>
          </cell>
          <cell r="L138" t="str">
            <v>20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ПТЭЭПТЭ</v>
          </cell>
          <cell r="V138">
            <v>0.54166666666666696</v>
          </cell>
        </row>
        <row r="139">
          <cell r="E139" t="str">
            <v>АО "ЗТЗ"</v>
          </cell>
          <cell r="G139" t="str">
            <v>Бобрышев</v>
          </cell>
          <cell r="H139" t="str">
            <v xml:space="preserve">Олег </v>
          </cell>
          <cell r="I139" t="str">
            <v>Владимирович</v>
          </cell>
          <cell r="K139" t="str">
            <v>Начальник участка</v>
          </cell>
          <cell r="L139" t="str">
            <v>1 г. 6 мес.</v>
          </cell>
          <cell r="M139" t="str">
            <v xml:space="preserve">внеочередная 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ПТЭЭПТЭ</v>
          </cell>
          <cell r="V139">
            <v>0.54166666666666696</v>
          </cell>
        </row>
        <row r="140">
          <cell r="E140" t="str">
            <v>АО "ЗТЗ"</v>
          </cell>
          <cell r="G140" t="str">
            <v>Губанов</v>
          </cell>
          <cell r="H140" t="str">
            <v>Сергей</v>
          </cell>
          <cell r="I140" t="str">
            <v>Николаевич</v>
          </cell>
          <cell r="K140" t="str">
            <v>Старший мастер</v>
          </cell>
          <cell r="L140" t="str">
            <v>1 г. 11 мес.</v>
          </cell>
          <cell r="M140" t="str">
            <v xml:space="preserve">внеочередная </v>
          </cell>
          <cell r="N140" t="str">
            <v>электротехнологический персонал</v>
          </cell>
          <cell r="R140" t="str">
            <v>V до и выше 1000 В</v>
          </cell>
          <cell r="S140" t="str">
            <v>ПТЭЭПТЭ</v>
          </cell>
          <cell r="V140">
            <v>0.54166666666666696</v>
          </cell>
        </row>
        <row r="141">
          <cell r="E141" t="str">
            <v>АО "ЗТЗ"</v>
          </cell>
          <cell r="G141" t="str">
            <v xml:space="preserve">Аксенов </v>
          </cell>
          <cell r="H141" t="str">
            <v>Алексей</v>
          </cell>
          <cell r="I141" t="str">
            <v>Владиславович</v>
          </cell>
          <cell r="K141" t="str">
            <v>Инженер</v>
          </cell>
          <cell r="L141" t="str">
            <v>1 г. 1 мес.</v>
          </cell>
          <cell r="M141" t="str">
            <v xml:space="preserve">внеочередная 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ПТЭЭПТЭ</v>
          </cell>
          <cell r="V141">
            <v>0.54166666666666696</v>
          </cell>
        </row>
        <row r="142">
          <cell r="E142" t="str">
            <v>АО "ЗТЗ"</v>
          </cell>
          <cell r="G142" t="str">
            <v>Севидов</v>
          </cell>
          <cell r="H142" t="str">
            <v>Александр</v>
          </cell>
          <cell r="I142" t="str">
            <v>Петрович</v>
          </cell>
          <cell r="K142" t="str">
            <v>Мастер</v>
          </cell>
          <cell r="L142" t="str">
            <v>1 г. 6 мес.</v>
          </cell>
          <cell r="M142" t="str">
            <v xml:space="preserve">внеочередная </v>
          </cell>
          <cell r="N142" t="str">
            <v>оперативно-ремонтный персонал</v>
          </cell>
          <cell r="R142" t="str">
            <v>V до и выше 1000 В</v>
          </cell>
          <cell r="S142" t="str">
            <v>ПТЭЭПТЭ</v>
          </cell>
          <cell r="V142">
            <v>0.54166666666666696</v>
          </cell>
        </row>
        <row r="143">
          <cell r="E143" t="str">
            <v>АО "ЗТЗ"</v>
          </cell>
          <cell r="G143" t="str">
            <v>Жмачинский</v>
          </cell>
          <cell r="H143" t="str">
            <v>Александр</v>
          </cell>
          <cell r="I143" t="str">
            <v>Николаевич</v>
          </cell>
          <cell r="K143" t="str">
            <v>Мастер</v>
          </cell>
          <cell r="L143" t="str">
            <v>5 л. 9 мес.</v>
          </cell>
          <cell r="M143" t="str">
            <v xml:space="preserve">внеочередная </v>
          </cell>
          <cell r="N143" t="str">
            <v>оперативно-ремонтный персонал</v>
          </cell>
          <cell r="R143" t="str">
            <v>V до и выше 1000 В</v>
          </cell>
          <cell r="S143" t="str">
            <v>ПТЭЭПТЭ</v>
          </cell>
          <cell r="V143">
            <v>0.54166666666666696</v>
          </cell>
        </row>
        <row r="144">
          <cell r="E144" t="str">
            <v xml:space="preserve">ООО «ТОРГ» </v>
          </cell>
          <cell r="G144" t="str">
            <v>Музыка</v>
          </cell>
          <cell r="H144" t="str">
            <v>Сергей</v>
          </cell>
          <cell r="I144" t="str">
            <v>Александрович</v>
          </cell>
          <cell r="K144" t="str">
            <v>Главный инженер</v>
          </cell>
          <cell r="L144" t="str">
            <v>5 лет</v>
          </cell>
          <cell r="M144" t="str">
            <v>очередная</v>
          </cell>
          <cell r="N144" t="str">
            <v>руководитель структурного подразделения</v>
          </cell>
          <cell r="S144" t="str">
            <v>ПТЭТЭ</v>
          </cell>
          <cell r="V144">
            <v>0.5625</v>
          </cell>
        </row>
        <row r="145">
          <cell r="E145" t="str">
            <v xml:space="preserve">ООО «ТОРГ» </v>
          </cell>
          <cell r="G145" t="str">
            <v xml:space="preserve">Мишагин </v>
          </cell>
          <cell r="H145" t="str">
            <v>Валерий</v>
          </cell>
          <cell r="I145" t="str">
            <v>Иванович</v>
          </cell>
          <cell r="K145" t="str">
            <v>Инженер</v>
          </cell>
          <cell r="L145" t="str">
            <v>5 лет</v>
          </cell>
          <cell r="M145" t="str">
            <v>очередная</v>
          </cell>
          <cell r="N145" t="str">
            <v>руководитель структурного подразделения</v>
          </cell>
          <cell r="S145" t="str">
            <v>ПТЭТЭ</v>
          </cell>
          <cell r="V145">
            <v>0.5625</v>
          </cell>
        </row>
        <row r="146">
          <cell r="E146" t="str">
            <v xml:space="preserve">ООО «ТОРГ» </v>
          </cell>
          <cell r="G146" t="str">
            <v xml:space="preserve">Стариков </v>
          </cell>
          <cell r="H146" t="str">
            <v xml:space="preserve">Андрей </v>
          </cell>
          <cell r="I146" t="str">
            <v>Александрович</v>
          </cell>
          <cell r="K146" t="str">
            <v>Инженер</v>
          </cell>
          <cell r="L146" t="str">
            <v>5 лет</v>
          </cell>
          <cell r="M146" t="str">
            <v>очередная</v>
          </cell>
          <cell r="N146" t="str">
            <v>руководитель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>АО "Торос"</v>
          </cell>
          <cell r="G147" t="str">
            <v>Ливанов</v>
          </cell>
          <cell r="H147" t="str">
            <v>Леонид</v>
          </cell>
          <cell r="I147" t="str">
            <v>Валерьевич</v>
          </cell>
          <cell r="K147" t="str">
            <v>зам гл. энергетика</v>
          </cell>
          <cell r="L147" t="str">
            <v>Больше 3х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S147" t="str">
            <v>ПТЭЭПТЭ</v>
          </cell>
          <cell r="V147">
            <v>0.5625</v>
          </cell>
        </row>
        <row r="148">
          <cell r="E148" t="str">
            <v>АО "Торос"</v>
          </cell>
          <cell r="G148" t="str">
            <v>Южев</v>
          </cell>
          <cell r="H148" t="str">
            <v>Виктор</v>
          </cell>
          <cell r="I148" t="str">
            <v>Викторович</v>
          </cell>
          <cell r="K148" t="str">
            <v>главный энергетик</v>
          </cell>
          <cell r="L148" t="str">
            <v>Больше 3х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ПТЭЭПТЭ</v>
          </cell>
          <cell r="V148">
            <v>0.5625</v>
          </cell>
        </row>
        <row r="149">
          <cell r="E149" t="str">
            <v>Филиал АО "Мособлгаз" "Северо-Запад"</v>
          </cell>
          <cell r="G149" t="str">
            <v>Козырев</v>
          </cell>
          <cell r="H149" t="str">
            <v>Борис</v>
          </cell>
          <cell r="I149" t="str">
            <v>Викторович</v>
          </cell>
          <cell r="K149" t="str">
            <v>руководитель хозяйственной службы</v>
          </cell>
          <cell r="L149" t="str">
            <v>5 года 4 мес.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Филиал АО "Мособлгаз" "Северо-Запад"</v>
          </cell>
          <cell r="G150" t="str">
            <v>Ушакова</v>
          </cell>
          <cell r="H150" t="str">
            <v xml:space="preserve">Евгения </v>
          </cell>
          <cell r="I150" t="str">
            <v>Владимировна</v>
          </cell>
          <cell r="K150" t="str">
            <v>главный энергетик</v>
          </cell>
          <cell r="L150" t="str">
            <v>11 лет  9 мес.</v>
          </cell>
          <cell r="M150" t="str">
            <v>очередная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0.5625</v>
          </cell>
        </row>
        <row r="151">
          <cell r="E151" t="str">
            <v>Филиал АО "Мособлгаз" "Северо-Запад"</v>
          </cell>
          <cell r="G151" t="str">
            <v xml:space="preserve">Рузаков </v>
          </cell>
          <cell r="H151" t="str">
            <v xml:space="preserve">Юрий </v>
          </cell>
          <cell r="I151" t="str">
            <v>Викторович</v>
          </cell>
          <cell r="K151" t="str">
            <v>начальник службы защиты подземных газопроводов</v>
          </cell>
          <cell r="L151" t="str">
            <v>7 лет 6 мес.</v>
          </cell>
          <cell r="M151" t="str">
            <v>очередная</v>
          </cell>
          <cell r="N151" t="str">
            <v>руководитель структурного подразделения</v>
          </cell>
          <cell r="S151" t="str">
            <v>ПТЭТЭ</v>
          </cell>
          <cell r="V151">
            <v>0.5625</v>
          </cell>
        </row>
        <row r="152">
          <cell r="E152" t="str">
            <v>Филиал АО "Мособлгаз" "Северо-Запад"</v>
          </cell>
          <cell r="G152" t="str">
            <v xml:space="preserve">Белов </v>
          </cell>
          <cell r="H152" t="str">
            <v>Роман</v>
          </cell>
          <cell r="I152" t="str">
            <v>Витальевич</v>
          </cell>
          <cell r="K152" t="str">
            <v>мастер</v>
          </cell>
          <cell r="L152" t="str">
            <v>3 года 3 мес.</v>
          </cell>
          <cell r="M152" t="str">
            <v>очередная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Филиал АО "Мособлгаз" "Северо-Запад"</v>
          </cell>
          <cell r="G153" t="str">
            <v>Рыбакова</v>
          </cell>
          <cell r="H153" t="str">
            <v>Татьяна</v>
          </cell>
          <cell r="I153" t="str">
            <v>Владимировна</v>
          </cell>
          <cell r="K153" t="str">
            <v>мастер</v>
          </cell>
          <cell r="L153" t="str">
            <v>9 лет</v>
          </cell>
          <cell r="M153" t="str">
            <v>очередная</v>
          </cell>
          <cell r="N153" t="str">
            <v>управленческий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Филиал АО "Мособлгаз" "Северо-Запад"</v>
          </cell>
          <cell r="G154" t="str">
            <v>Беляев</v>
          </cell>
          <cell r="H154" t="str">
            <v>Андрей</v>
          </cell>
          <cell r="I154" t="str">
            <v>Александрович</v>
          </cell>
          <cell r="K154" t="str">
            <v xml:space="preserve">инженер КИП и АБ </v>
          </cell>
          <cell r="L154" t="str">
            <v>6 лет 1 мес.</v>
          </cell>
          <cell r="M154" t="str">
            <v>очередная</v>
          </cell>
          <cell r="N154" t="str">
            <v>управленческий персонал</v>
          </cell>
          <cell r="S154" t="str">
            <v>ПТЭТЭ</v>
          </cell>
          <cell r="V154">
            <v>0.58333333333333304</v>
          </cell>
        </row>
        <row r="155">
          <cell r="E155" t="str">
            <v>АО "СЭМЗ"</v>
          </cell>
          <cell r="G155" t="str">
            <v>Титов</v>
          </cell>
          <cell r="H155" t="str">
            <v>Игорь</v>
          </cell>
          <cell r="I155" t="str">
            <v>Робертович</v>
          </cell>
          <cell r="K155" t="str">
            <v>главный инженер</v>
          </cell>
          <cell r="L155" t="str">
            <v>5 лет</v>
          </cell>
          <cell r="M155" t="str">
            <v>очередная</v>
          </cell>
          <cell r="N155" t="str">
            <v>административно-технический персонал</v>
          </cell>
          <cell r="S155" t="str">
            <v>ПТЭЭПТЭ</v>
          </cell>
          <cell r="V155">
            <v>0.58333333333333304</v>
          </cell>
        </row>
        <row r="156">
          <cell r="E156" t="str">
            <v>АО "СЭМЗ"</v>
          </cell>
          <cell r="G156" t="str">
            <v>Затолока</v>
          </cell>
          <cell r="H156" t="str">
            <v>Сергей</v>
          </cell>
          <cell r="I156" t="str">
            <v>Николаевич</v>
          </cell>
          <cell r="K156" t="str">
            <v>главный энергетик</v>
          </cell>
          <cell r="L156" t="str">
            <v>7лет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V группа до и выше 1000 в</v>
          </cell>
          <cell r="S156" t="str">
            <v>ПТЭЭПТЭ</v>
          </cell>
          <cell r="V156">
            <v>0.58333333333333304</v>
          </cell>
        </row>
        <row r="157">
          <cell r="E157" t="str">
            <v>АО "СЭМЗ"</v>
          </cell>
          <cell r="G157" t="str">
            <v>Юсупов</v>
          </cell>
          <cell r="H157" t="str">
            <v>Рустам</v>
          </cell>
          <cell r="I157" t="str">
            <v>Юлчибаевич</v>
          </cell>
          <cell r="K157" t="str">
            <v>электромонтер по ремонту и обслуживанию электрооборудования</v>
          </cell>
          <cell r="L157" t="str">
            <v>4 года</v>
          </cell>
          <cell r="M157" t="str">
            <v>очередная</v>
          </cell>
          <cell r="N157" t="str">
            <v>оперативно-ремонтный персонал</v>
          </cell>
          <cell r="R157" t="str">
            <v>V группа до и выше 1000 в</v>
          </cell>
          <cell r="S157" t="str">
            <v>ПТЭЭПТЭ</v>
          </cell>
          <cell r="V157">
            <v>0.58333333333333304</v>
          </cell>
        </row>
        <row r="158">
          <cell r="E158" t="str">
            <v>АО "СЭМЗ"</v>
          </cell>
          <cell r="G158" t="str">
            <v>Прохоров</v>
          </cell>
          <cell r="H158" t="str">
            <v>Александр</v>
          </cell>
          <cell r="I158" t="str">
            <v>Борисович</v>
          </cell>
          <cell r="K158" t="str">
            <v>электромонтер по ремонту и обслуживанию электрооборудования</v>
          </cell>
          <cell r="L158" t="str">
            <v>11 лет</v>
          </cell>
          <cell r="M158" t="str">
            <v>очередная</v>
          </cell>
          <cell r="N158" t="str">
            <v>оперативно-ремонтный персонал</v>
          </cell>
          <cell r="R158" t="str">
            <v>V группа до и выше 1000 в</v>
          </cell>
          <cell r="S158" t="str">
            <v>ПТЭЭПТЭ</v>
          </cell>
          <cell r="V158">
            <v>0.58333333333333304</v>
          </cell>
        </row>
        <row r="159">
          <cell r="E159" t="str">
            <v>АО "СЭМЗ"</v>
          </cell>
          <cell r="G159" t="str">
            <v>Шалыгин</v>
          </cell>
          <cell r="H159" t="str">
            <v>Андрей</v>
          </cell>
          <cell r="I159" t="str">
            <v>Анатольевич</v>
          </cell>
          <cell r="K159" t="str">
            <v>Начальник электроремонтного участка</v>
          </cell>
          <cell r="L159" t="str">
            <v>5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V группа до и выше 1000 в</v>
          </cell>
          <cell r="S159" t="str">
            <v>ПТЭЭПТЭ</v>
          </cell>
          <cell r="V159">
            <v>0.58333333333333304</v>
          </cell>
        </row>
        <row r="160">
          <cell r="E160" t="str">
            <v>ООО "ПЕРИ"</v>
          </cell>
          <cell r="G160" t="str">
            <v xml:space="preserve">Александров </v>
          </cell>
          <cell r="H160" t="str">
            <v xml:space="preserve">Никита </v>
          </cell>
          <cell r="I160" t="str">
            <v>Сергеевич</v>
          </cell>
          <cell r="K160" t="str">
            <v>старший инженер наладчик</v>
          </cell>
          <cell r="L160" t="str">
            <v>1 месяц</v>
          </cell>
          <cell r="M160" t="str">
            <v xml:space="preserve">внеочередная </v>
          </cell>
          <cell r="N160" t="str">
            <v>оперативно-ремонтный персонал</v>
          </cell>
          <cell r="R160" t="str">
            <v>III группа до  1000В</v>
          </cell>
          <cell r="S160" t="str">
            <v>ПТЭЭПТЭ</v>
          </cell>
          <cell r="V160">
            <v>0.58333333333333304</v>
          </cell>
        </row>
        <row r="161">
          <cell r="E161" t="str">
            <v>ООО "ПЕРИ"</v>
          </cell>
          <cell r="G161" t="str">
            <v xml:space="preserve">Ребцов </v>
          </cell>
          <cell r="H161" t="str">
            <v>Олег</v>
          </cell>
          <cell r="I161" t="str">
            <v>Алексеевич</v>
          </cell>
          <cell r="K161" t="str">
            <v>Руководитель отдела проектных услуг</v>
          </cell>
          <cell r="L161" t="str">
            <v>2сгода 7 месяцев</v>
          </cell>
          <cell r="M161" t="str">
            <v xml:space="preserve">внеочередная </v>
          </cell>
          <cell r="N161" t="str">
            <v>административно-технический персонал</v>
          </cell>
          <cell r="R161" t="str">
            <v>II группа до  1000В</v>
          </cell>
          <cell r="S161" t="str">
            <v>ПТЭЭПТЭ</v>
          </cell>
          <cell r="V161">
            <v>0.58333333333333304</v>
          </cell>
        </row>
        <row r="162">
          <cell r="E162" t="str">
            <v>ООО "ПЕРИ"</v>
          </cell>
          <cell r="G162" t="str">
            <v xml:space="preserve">Распопов  </v>
          </cell>
          <cell r="H162" t="str">
            <v>Михаил</v>
          </cell>
          <cell r="I162" t="str">
            <v>Ардалионович</v>
          </cell>
          <cell r="K162" t="str">
            <v>Руководитель отдела охраны труда</v>
          </cell>
          <cell r="L162" t="str">
            <v>11 месяцев</v>
          </cell>
          <cell r="M162" t="str">
            <v xml:space="preserve">внеочередная </v>
          </cell>
          <cell r="N162" t="str">
            <v>административно-технический персонал</v>
          </cell>
          <cell r="R162" t="str">
            <v>II группа до  1000В</v>
          </cell>
          <cell r="S162" t="str">
            <v>ПТЭЭПТЭ</v>
          </cell>
          <cell r="V162">
            <v>0.58333333333333304</v>
          </cell>
        </row>
        <row r="163">
          <cell r="E163" t="str">
            <v>ООО "ЧИСТЫЙ ГОРОД"</v>
          </cell>
          <cell r="G163" t="str">
            <v>Федосеев</v>
          </cell>
          <cell r="H163" t="str">
            <v>Сергей</v>
          </cell>
          <cell r="I163" t="str">
            <v>Викторович</v>
          </cell>
          <cell r="K163" t="str">
            <v>Заместитель главного инженера</v>
          </cell>
          <cell r="L163" t="str">
            <v>1 год</v>
          </cell>
          <cell r="M163" t="str">
            <v xml:space="preserve">внеочередная </v>
          </cell>
          <cell r="N163" t="str">
            <v xml:space="preserve">административно-технический персонал, c правом испытания оборудования повышенным напряжением </v>
          </cell>
          <cell r="R163" t="str">
            <v>V  до и выше 1000В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"ЧИСТЫЙ ГОРОД"</v>
          </cell>
          <cell r="G164" t="str">
            <v>Чумаков</v>
          </cell>
          <cell r="H164" t="str">
            <v>Николай</v>
          </cell>
          <cell r="I164" t="str">
            <v>Александрович</v>
          </cell>
          <cell r="K164" t="str">
            <v>Ведущий инженер-энергетик</v>
          </cell>
          <cell r="L164" t="str">
            <v>1 год</v>
          </cell>
          <cell r="M164" t="str">
            <v xml:space="preserve">внеочередная </v>
          </cell>
          <cell r="N164" t="str">
            <v xml:space="preserve">административно-технический персонал, c правом испытания оборудования повышенным напряжением </v>
          </cell>
          <cell r="R164" t="str">
            <v>V  до и выше 1000В</v>
          </cell>
          <cell r="S164" t="str">
            <v>ПТЭЭСиС</v>
          </cell>
          <cell r="V164">
            <v>0.58333333333333304</v>
          </cell>
        </row>
        <row r="165">
          <cell r="E165" t="str">
            <v>ООО"Конкорд-Электро"</v>
          </cell>
          <cell r="G165" t="str">
            <v xml:space="preserve">Комиссаров </v>
          </cell>
          <cell r="H165" t="str">
            <v>Сергей</v>
          </cell>
          <cell r="I165" t="str">
            <v>Александрович</v>
          </cell>
          <cell r="K165" t="str">
            <v>Ген.Директор</v>
          </cell>
          <cell r="L165" t="str">
            <v>15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IV гр. до 1000 В</v>
          </cell>
          <cell r="S165" t="str">
            <v>ПТЭЭПТЭ</v>
          </cell>
          <cell r="V165">
            <v>0.58333333333333304</v>
          </cell>
        </row>
        <row r="166">
          <cell r="E166" t="str">
            <v>ООО"Конкорд-Электро"</v>
          </cell>
          <cell r="G166" t="str">
            <v xml:space="preserve">Купцов </v>
          </cell>
          <cell r="H166" t="str">
            <v>Алексей</v>
          </cell>
          <cell r="I166" t="str">
            <v>Викторович</v>
          </cell>
          <cell r="K166" t="str">
            <v>Главный Инженер</v>
          </cell>
          <cell r="L166" t="str">
            <v>15 лет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IV гр. до 1000 В</v>
          </cell>
          <cell r="S166" t="str">
            <v>ПТЭЭПТЭ</v>
          </cell>
          <cell r="V166">
            <v>0.58333333333333304</v>
          </cell>
        </row>
        <row r="167">
          <cell r="E167" t="str">
            <v>ООО "Клиника памяти"</v>
          </cell>
          <cell r="G167" t="str">
            <v>Николаев</v>
          </cell>
          <cell r="H167" t="str">
            <v>Олег</v>
          </cell>
          <cell r="I167" t="str">
            <v>Алескандрович</v>
          </cell>
          <cell r="K167" t="str">
            <v>главный энергетик</v>
          </cell>
          <cell r="L167" t="str">
            <v>2 мес.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ПТЭЭПТЭ</v>
          </cell>
          <cell r="V167">
            <v>0.58333333333333304</v>
          </cell>
        </row>
        <row r="168">
          <cell r="E168" t="str">
            <v>ООО "Сертякино"</v>
          </cell>
          <cell r="G168" t="str">
            <v>Николаев</v>
          </cell>
          <cell r="H168" t="str">
            <v>Олег</v>
          </cell>
          <cell r="I168" t="str">
            <v>Алескандрович</v>
          </cell>
          <cell r="K168" t="str">
            <v>главный энергетик</v>
          </cell>
          <cell r="L168" t="str">
            <v>2 мес.</v>
          </cell>
          <cell r="M168" t="str">
            <v>первичная</v>
          </cell>
          <cell r="N168" t="str">
            <v>административно-технический персонал</v>
          </cell>
          <cell r="S168" t="str">
            <v>ПТЭЭПТЭ</v>
          </cell>
          <cell r="V168">
            <v>0.58333333333333304</v>
          </cell>
        </row>
        <row r="169">
          <cell r="E169" t="str">
            <v>ИП Ивченко Д.В.</v>
          </cell>
          <cell r="G169" t="str">
            <v>Ивченко</v>
          </cell>
          <cell r="H169" t="str">
            <v>Дмитрий</v>
          </cell>
          <cell r="I169" t="str">
            <v>Владимирович</v>
          </cell>
          <cell r="K169" t="str">
            <v>Индивидуальный предприниматель</v>
          </cell>
          <cell r="L169" t="str">
            <v>2года 6мес.</v>
          </cell>
          <cell r="M169" t="str">
            <v xml:space="preserve">внеочередная </v>
          </cell>
          <cell r="N169" t="str">
            <v>административно-технический персонал</v>
          </cell>
          <cell r="S169" t="str">
            <v>ПТЭЭПТЭ</v>
          </cell>
          <cell r="V169">
            <v>0.58333333333333304</v>
          </cell>
        </row>
        <row r="170">
          <cell r="E170" t="str">
            <v>МУВО №1 АО "Атом-охрана"</v>
          </cell>
          <cell r="G170" t="str">
            <v>Наумкин</v>
          </cell>
          <cell r="H170" t="str">
            <v>Максим</v>
          </cell>
          <cell r="I170" t="str">
            <v>Викторович</v>
          </cell>
          <cell r="K170" t="str">
            <v>Старший техник ИТСФЗ</v>
          </cell>
          <cell r="L170" t="str">
            <v>17 лет</v>
          </cell>
          <cell r="M170" t="str">
            <v>очередная</v>
          </cell>
          <cell r="N170" t="str">
            <v>административно-технический персонал</v>
          </cell>
          <cell r="S170" t="str">
            <v>ПТЭЭПТЭ</v>
          </cell>
          <cell r="V170">
            <v>0.58333333333333304</v>
          </cell>
        </row>
        <row r="171">
          <cell r="E171" t="str">
            <v>МУВО №1 АО "Атом-охрана"</v>
          </cell>
          <cell r="G171" t="str">
            <v>Шумило</v>
          </cell>
          <cell r="H171" t="str">
            <v>Геннадий</v>
          </cell>
          <cell r="I171" t="str">
            <v>Геннадиевич</v>
          </cell>
          <cell r="K171" t="str">
            <v>Руководитель группы ИТСФЗ</v>
          </cell>
          <cell r="L171" t="str">
            <v>19 лет</v>
          </cell>
          <cell r="M171" t="str">
            <v>очередная</v>
          </cell>
          <cell r="N171" t="str">
            <v>административно-технический персонал</v>
          </cell>
          <cell r="S171" t="str">
            <v>ПТЭЭПТЭ</v>
          </cell>
          <cell r="V171">
            <v>0.58333333333333304</v>
          </cell>
        </row>
        <row r="172">
          <cell r="E172" t="str">
            <v>МУВО №1 АО "Атом-охрана"</v>
          </cell>
          <cell r="G172" t="str">
            <v>Кабанов</v>
          </cell>
          <cell r="H172" t="str">
            <v>Максим</v>
          </cell>
          <cell r="I172" t="str">
            <v>Викторович</v>
          </cell>
          <cell r="K172" t="str">
            <v>Руководитель группы ИТСФЗ</v>
          </cell>
          <cell r="L172" t="str">
            <v>7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S172" t="str">
            <v>ПТЭЭПТЭ</v>
          </cell>
          <cell r="V172">
            <v>0.60416666666666696</v>
          </cell>
        </row>
        <row r="173">
          <cell r="E173" t="str">
            <v>МУВО №1 АО "Атом-охрана"</v>
          </cell>
          <cell r="G173" t="str">
            <v>Дубинников</v>
          </cell>
          <cell r="H173" t="str">
            <v>Жявдят</v>
          </cell>
          <cell r="I173" t="str">
            <v>Хасьянович</v>
          </cell>
          <cell r="K173" t="str">
            <v>Старший техник ИТСФЗ</v>
          </cell>
          <cell r="L173" t="str">
            <v>6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S173" t="str">
            <v>ПТЭЭПТЭ</v>
          </cell>
          <cell r="V173">
            <v>0.60416666666666696</v>
          </cell>
        </row>
        <row r="174">
          <cell r="E174" t="str">
            <v>МУВО №1 АО "Атом-охрана"</v>
          </cell>
          <cell r="G174" t="str">
            <v>Сушок</v>
          </cell>
          <cell r="H174" t="str">
            <v>Виталий</v>
          </cell>
          <cell r="I174" t="str">
            <v>Леонидович</v>
          </cell>
          <cell r="K174" t="str">
            <v>Техник ИТСФЗ</v>
          </cell>
          <cell r="L174" t="str">
            <v xml:space="preserve"> 24 года</v>
          </cell>
          <cell r="M174" t="str">
            <v>очередная</v>
          </cell>
          <cell r="N174" t="str">
            <v>административно-технический персонал</v>
          </cell>
          <cell r="S174" t="str">
            <v>ПТЭЭПТЭ</v>
          </cell>
          <cell r="V174">
            <v>0.60416666666666696</v>
          </cell>
        </row>
        <row r="175">
          <cell r="E175" t="str">
            <v>МУВО №1 АО "Атом-охрана"</v>
          </cell>
          <cell r="G175" t="str">
            <v>Чистяков</v>
          </cell>
          <cell r="H175" t="str">
            <v>Александр</v>
          </cell>
          <cell r="I175" t="str">
            <v>Николаевич</v>
          </cell>
          <cell r="K175" t="str">
            <v>Техник ИТСФЗ</v>
          </cell>
          <cell r="L175" t="str">
            <v xml:space="preserve"> 24 года</v>
          </cell>
          <cell r="M175" t="str">
            <v>очередная</v>
          </cell>
          <cell r="N175" t="str">
            <v>административно-технический персонал</v>
          </cell>
          <cell r="S175" t="str">
            <v>ПТЭЭПТЭ</v>
          </cell>
          <cell r="V175">
            <v>0.60416666666666696</v>
          </cell>
        </row>
        <row r="176">
          <cell r="E176" t="str">
            <v>АО "Фряновская фабрика"</v>
          </cell>
          <cell r="G176" t="str">
            <v>Овчинников</v>
          </cell>
          <cell r="H176" t="str">
            <v xml:space="preserve">Александр </v>
          </cell>
          <cell r="I176" t="str">
            <v>Александрович</v>
          </cell>
          <cell r="K176" t="str">
            <v>мастер энеогоучастка</v>
          </cell>
          <cell r="L176" t="str">
            <v>15лет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S176" t="str">
            <v>ПТЭЭПТЭ</v>
          </cell>
          <cell r="V176">
            <v>0.60416666666666696</v>
          </cell>
        </row>
        <row r="177">
          <cell r="E177" t="str">
            <v>АО "Фряновская фабрика"</v>
          </cell>
          <cell r="G177" t="str">
            <v xml:space="preserve">Кочерыгин </v>
          </cell>
          <cell r="H177" t="str">
            <v>Виктор</v>
          </cell>
          <cell r="I177" t="str">
            <v>Александрович</v>
          </cell>
          <cell r="K177" t="str">
            <v>заместитель главного инженера</v>
          </cell>
          <cell r="L177" t="str">
            <v>3года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III группа до и выше 1000В</v>
          </cell>
          <cell r="S177" t="str">
            <v>ПТЭЭПТЭ</v>
          </cell>
          <cell r="V177">
            <v>0.60416666666666696</v>
          </cell>
        </row>
        <row r="178">
          <cell r="E178" t="str">
            <v>АО "Подольское ППЖТ"</v>
          </cell>
          <cell r="G178" t="str">
            <v>Починалин</v>
          </cell>
          <cell r="H178" t="str">
            <v xml:space="preserve">Сергей </v>
          </cell>
          <cell r="I178" t="str">
            <v>Александрович</v>
          </cell>
          <cell r="K178" t="str">
            <v>электромеханик</v>
          </cell>
          <cell r="L178">
            <v>21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ПТЭЭПТЭ</v>
          </cell>
          <cell r="V178">
            <v>0.60416666666666696</v>
          </cell>
        </row>
        <row r="179">
          <cell r="E179" t="str">
            <v>ООО "ТЦ Квартал"</v>
          </cell>
          <cell r="G179" t="str">
            <v xml:space="preserve">Тихомиров </v>
          </cell>
          <cell r="H179" t="str">
            <v>Владислав</v>
          </cell>
          <cell r="I179" t="str">
            <v>Юрьевич</v>
          </cell>
          <cell r="K179" t="str">
            <v>Инженер-энергетик</v>
          </cell>
          <cell r="L179" t="str">
            <v>4 мес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 до и выше 1000 В</v>
          </cell>
          <cell r="S179" t="str">
            <v>ПТЭЭПТЭ</v>
          </cell>
          <cell r="V179">
            <v>0.60416666666666696</v>
          </cell>
        </row>
        <row r="180">
          <cell r="E180" t="str">
            <v>ООО "УК "КОЛЕДИНО"</v>
          </cell>
          <cell r="G180" t="str">
            <v>Касторнов</v>
          </cell>
          <cell r="H180" t="str">
            <v>Александр</v>
          </cell>
          <cell r="I180" t="str">
            <v>Викторович</v>
          </cell>
          <cell r="K180" t="str">
            <v>Директор</v>
          </cell>
          <cell r="L180" t="str">
            <v>3 мес</v>
          </cell>
          <cell r="M180" t="str">
            <v xml:space="preserve">внеочередная </v>
          </cell>
          <cell r="N180" t="str">
            <v>административно-технический персонал</v>
          </cell>
          <cell r="R180" t="str">
            <v>III до и выше 1000 В</v>
          </cell>
          <cell r="S180" t="str">
            <v>ПТЭЭПТЭ</v>
          </cell>
          <cell r="V180">
            <v>0.60416666666666696</v>
          </cell>
        </row>
        <row r="181">
          <cell r="E181" t="str">
            <v>МУ ДО СШ «Спортивная школа «Спартак-Орехово»</v>
          </cell>
          <cell r="G181" t="str">
            <v xml:space="preserve">Бобров </v>
          </cell>
          <cell r="H181" t="str">
            <v xml:space="preserve">Кирилл </v>
          </cell>
          <cell r="I181" t="str">
            <v>Сергеевич</v>
          </cell>
          <cell r="K181" t="str">
            <v>Заместитель директора по безопасности</v>
          </cell>
          <cell r="L181" t="str">
            <v>5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1000В</v>
          </cell>
          <cell r="S181" t="str">
            <v>ПТЭЭПТЭ</v>
          </cell>
          <cell r="V181">
            <v>0.60416666666666696</v>
          </cell>
        </row>
        <row r="182">
          <cell r="E182" t="str">
            <v>МУ ДО СШ «Спортивная школа «Спартак-Орехово»"</v>
          </cell>
          <cell r="G182" t="str">
            <v xml:space="preserve">Шарашкин </v>
          </cell>
          <cell r="H182" t="str">
            <v xml:space="preserve">Сергей </v>
          </cell>
          <cell r="I182" t="str">
            <v>Борисович</v>
          </cell>
          <cell r="K182" t="str">
            <v>Главный инженер</v>
          </cell>
          <cell r="L182" t="str">
            <v>12 лет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1000В</v>
          </cell>
          <cell r="S182" t="str">
            <v>ПТЭЭПТЭ</v>
          </cell>
          <cell r="V182">
            <v>0.60416666666666696</v>
          </cell>
        </row>
        <row r="183">
          <cell r="E183" t="str">
            <v>МУ ДО СШ «Спортивная школа «Спартак-Орехово»</v>
          </cell>
          <cell r="G183" t="str">
            <v xml:space="preserve">Пименов </v>
          </cell>
          <cell r="H183" t="str">
            <v xml:space="preserve">Юрий </v>
          </cell>
          <cell r="I183" t="str">
            <v xml:space="preserve"> Евгеньевич</v>
          </cell>
          <cell r="K183" t="str">
            <v>Иженер ФОК «Звездный»</v>
          </cell>
          <cell r="L183" t="str">
            <v>1год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1000В</v>
          </cell>
          <cell r="S183" t="str">
            <v>ПТЭЭПТЭ</v>
          </cell>
          <cell r="V183">
            <v>0.60416666666666696</v>
          </cell>
        </row>
        <row r="184">
          <cell r="E184" t="str">
            <v>ООО СФ "СМУ-152 ТРАНСИНЖСТРОЙ"</v>
          </cell>
          <cell r="G184" t="str">
            <v>Елисеенко</v>
          </cell>
          <cell r="H184" t="str">
            <v>Яков</v>
          </cell>
          <cell r="I184" t="str">
            <v>Олегович</v>
          </cell>
          <cell r="K184" t="str">
            <v>Старший механик</v>
          </cell>
          <cell r="L184" t="str">
            <v>6 лет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ПТЭЭПТЭ</v>
          </cell>
          <cell r="V184">
            <v>0.60416666666666696</v>
          </cell>
        </row>
        <row r="185">
          <cell r="E185" t="str">
            <v>ООО СФ "СМУ-152 ТРАНСИНЖСТРОЙ"</v>
          </cell>
          <cell r="G185" t="str">
            <v xml:space="preserve">Балашов </v>
          </cell>
          <cell r="H185" t="str">
            <v>Тимур</v>
          </cell>
          <cell r="I185" t="str">
            <v>Борисович</v>
          </cell>
          <cell r="K185" t="str">
            <v>Механик</v>
          </cell>
          <cell r="L185" t="str">
            <v>6 лет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II  до 1000 В</v>
          </cell>
          <cell r="S185" t="str">
            <v>ПТЭЭПТЭ</v>
          </cell>
          <cell r="V185">
            <v>0.60416666666666696</v>
          </cell>
        </row>
        <row r="186">
          <cell r="E186" t="str">
            <v>АО "Омика"</v>
          </cell>
          <cell r="G186" t="str">
            <v xml:space="preserve">Гойчик </v>
          </cell>
          <cell r="H186" t="str">
            <v>Василий</v>
          </cell>
          <cell r="I186" t="str">
            <v>Александрович</v>
          </cell>
          <cell r="K186" t="str">
            <v>Главный Энергетик</v>
          </cell>
          <cell r="L186" t="str">
            <v>10лет</v>
          </cell>
          <cell r="M186" t="str">
            <v xml:space="preserve">внеочередная </v>
          </cell>
          <cell r="N186" t="str">
            <v>административно-технический персонал</v>
          </cell>
          <cell r="R186" t="str">
            <v>Vдо и выше 1000В</v>
          </cell>
          <cell r="S186" t="str">
            <v>ПТЭЭПТЭ</v>
          </cell>
          <cell r="V186">
            <v>0.60416666666666696</v>
          </cell>
        </row>
        <row r="187">
          <cell r="E187" t="str">
            <v>АО "Омика"</v>
          </cell>
          <cell r="G187" t="str">
            <v>Шубин</v>
          </cell>
          <cell r="H187" t="str">
            <v>Артем</v>
          </cell>
          <cell r="I187" t="str">
            <v>Анатольевич</v>
          </cell>
          <cell r="K187" t="str">
            <v>Главный инженер</v>
          </cell>
          <cell r="L187" t="str">
            <v>3 года</v>
          </cell>
          <cell r="M187" t="str">
            <v xml:space="preserve">внеочередная </v>
          </cell>
          <cell r="N187" t="str">
            <v>административно-технический персонал</v>
          </cell>
          <cell r="R187" t="str">
            <v>IY до ивыше 1000В</v>
          </cell>
          <cell r="S187" t="str">
            <v>ПТЭЭПТЭ</v>
          </cell>
          <cell r="V187">
            <v>0.60416666666666696</v>
          </cell>
        </row>
        <row r="188">
          <cell r="E188" t="str">
            <v>ООО "Комплекс-Инжиниринг"</v>
          </cell>
          <cell r="G188" t="str">
            <v>Кунин</v>
          </cell>
          <cell r="H188" t="str">
            <v>Павел</v>
          </cell>
          <cell r="I188" t="str">
            <v>Владимирович</v>
          </cell>
          <cell r="K188" t="str">
            <v>Помощник руководителя проекта</v>
          </cell>
          <cell r="L188">
            <v>13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и выше 1000 В</v>
          </cell>
          <cell r="S188" t="str">
            <v>ПТЭЭПТЭ</v>
          </cell>
          <cell r="V188">
            <v>0.60416666666666696</v>
          </cell>
        </row>
        <row r="189">
          <cell r="E189" t="str">
            <v>ООО "Комплекс-Инжиниринг"</v>
          </cell>
          <cell r="G189" t="str">
            <v>Дубенский</v>
          </cell>
          <cell r="H189" t="str">
            <v>Роман</v>
          </cell>
          <cell r="I189" t="str">
            <v>Валентинович</v>
          </cell>
          <cell r="K189" t="str">
            <v>Инженер ПТО</v>
          </cell>
          <cell r="L189">
            <v>1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и выше 1000 В</v>
          </cell>
          <cell r="S189" t="str">
            <v>ПТЭЭПТЭ</v>
          </cell>
          <cell r="V189">
            <v>0.60416666666666696</v>
          </cell>
        </row>
        <row r="190">
          <cell r="E190" t="str">
            <v>ООО "АГК-1"
(ОП Свистягино)</v>
          </cell>
          <cell r="G190" t="str">
            <v>Хорошилов</v>
          </cell>
          <cell r="H190" t="str">
            <v xml:space="preserve">Евгений </v>
          </cell>
          <cell r="I190" t="str">
            <v>Александрович</v>
          </cell>
          <cell r="K190" t="str">
            <v>Начальник цеха электрики, тепловой автоматики и измерений</v>
          </cell>
          <cell r="L190" t="str">
            <v>3 недели</v>
          </cell>
          <cell r="M190" t="str">
            <v xml:space="preserve">внеочередная </v>
          </cell>
          <cell r="N190" t="str">
            <v>административно-технический персонал</v>
          </cell>
          <cell r="R190" t="str">
            <v>V группа до и выше 1000 В</v>
          </cell>
          <cell r="S190" t="str">
            <v>ПТЭЭСиС</v>
          </cell>
          <cell r="V190">
            <v>0.60416666666666696</v>
          </cell>
        </row>
        <row r="191">
          <cell r="E191" t="str">
            <v>Филиал АО "АРХБУМ" в г. Подольске</v>
          </cell>
          <cell r="G191" t="str">
            <v>Савельев</v>
          </cell>
          <cell r="H191" t="str">
            <v>Александр</v>
          </cell>
          <cell r="I191" t="str">
            <v>Сергеевич</v>
          </cell>
          <cell r="K191" t="str">
            <v xml:space="preserve">Главный энергетик </v>
          </cell>
          <cell r="L191">
            <v>0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IV до и выше 1000 В</v>
          </cell>
          <cell r="S191" t="str">
            <v>ПТЭЭПТЭ</v>
          </cell>
          <cell r="V191">
            <v>0.60416666666666696</v>
          </cell>
        </row>
        <row r="192">
          <cell r="E192" t="str">
            <v>ООО "Спецавто"</v>
          </cell>
          <cell r="G192" t="str">
            <v>Завьялов</v>
          </cell>
          <cell r="H192" t="str">
            <v>Денис</v>
          </cell>
          <cell r="I192" t="str">
            <v>Васильевич</v>
          </cell>
          <cell r="K192" t="str">
            <v>Руководитель отдела охраны труда и пожарной безопасности</v>
          </cell>
          <cell r="L192" t="str">
            <v>1 мес</v>
          </cell>
          <cell r="M192" t="str">
            <v xml:space="preserve">внеочередная </v>
          </cell>
          <cell r="N192" t="str">
            <v>административно-технический персонал</v>
          </cell>
          <cell r="R192" t="str">
            <v>IV до и свыше  1000 В</v>
          </cell>
          <cell r="S192" t="str">
            <v>ПТЭЭПТЭ</v>
          </cell>
          <cell r="V192">
            <v>0.60416666666666696</v>
          </cell>
        </row>
        <row r="193">
          <cell r="E193" t="str">
            <v xml:space="preserve">ООО «Атос АйТи Солюшенс энд Сервисез» </v>
          </cell>
          <cell r="G193" t="str">
            <v>Козин</v>
          </cell>
          <cell r="H193" t="str">
            <v>Роман</v>
          </cell>
          <cell r="I193" t="str">
            <v>Сергеевич</v>
          </cell>
          <cell r="K193" t="str">
            <v>Ведущий инженер сервисной службы</v>
          </cell>
          <cell r="L193" t="str">
            <v>1 мес</v>
          </cell>
          <cell r="M193" t="str">
            <v>очередная</v>
          </cell>
          <cell r="N193" t="str">
            <v>оперативно-ремонтный персонал</v>
          </cell>
          <cell r="R193" t="str">
            <v>III группа до 1000В</v>
          </cell>
          <cell r="S193" t="str">
            <v>ПТЭЭПТЭ</v>
          </cell>
          <cell r="V193">
            <v>0.60416666666666696</v>
          </cell>
        </row>
        <row r="194">
          <cell r="E194" t="str">
            <v xml:space="preserve">  ООО  «Зембра»</v>
          </cell>
          <cell r="G194" t="str">
            <v>Охримов</v>
          </cell>
          <cell r="H194" t="str">
            <v>Александр</v>
          </cell>
          <cell r="I194" t="str">
            <v>Владимирович</v>
          </cell>
          <cell r="K194" t="str">
            <v>Главный инженер</v>
          </cell>
          <cell r="L194" t="str">
            <v xml:space="preserve">       5 лет       7 месяцев</v>
          </cell>
          <cell r="M194" t="str">
            <v xml:space="preserve">внеочередная </v>
          </cell>
          <cell r="N194" t="str">
            <v>административно-технический персонал</v>
          </cell>
          <cell r="R194" t="str">
            <v>III до 1000 В</v>
          </cell>
          <cell r="S194" t="str">
            <v>ПТЭЭПТЭ</v>
          </cell>
          <cell r="V194">
            <v>0.60416666666666696</v>
          </cell>
        </row>
        <row r="195">
          <cell r="E195" t="str">
            <v>ИП Максаков Д.В.</v>
          </cell>
          <cell r="G195" t="str">
            <v>Максаков</v>
          </cell>
          <cell r="H195" t="str">
            <v>Дмитрий</v>
          </cell>
          <cell r="I195" t="str">
            <v>Викторович</v>
          </cell>
          <cell r="K195" t="str">
            <v>индивидуальный предприниматель</v>
          </cell>
          <cell r="L195" t="str">
            <v>1 год</v>
          </cell>
          <cell r="M195" t="str">
            <v xml:space="preserve">внеочередная </v>
          </cell>
          <cell r="N195" t="str">
            <v>административно-технический персонал</v>
          </cell>
          <cell r="R195" t="str">
            <v>III гр до 1000 В</v>
          </cell>
          <cell r="S195" t="str">
            <v>ПТЭЭПТЭ</v>
          </cell>
          <cell r="V195">
            <v>0.60416666666666696</v>
          </cell>
        </row>
        <row r="196">
          <cell r="E196" t="str">
            <v>ИП Максаков Д.В.</v>
          </cell>
          <cell r="G196" t="str">
            <v>Козырев</v>
          </cell>
          <cell r="H196" t="str">
            <v>Павел</v>
          </cell>
          <cell r="I196" t="str">
            <v>Владимирович</v>
          </cell>
          <cell r="K196" t="str">
            <v>бригадир производства</v>
          </cell>
          <cell r="L196" t="str">
            <v>1 год</v>
          </cell>
          <cell r="M196" t="str">
            <v xml:space="preserve">внеочередная </v>
          </cell>
          <cell r="N196" t="str">
            <v>административно-технический персонал</v>
          </cell>
          <cell r="R196" t="str">
            <v>IV до 1000 В</v>
          </cell>
          <cell r="S196" t="str">
            <v>ПТЭЭПТЭ</v>
          </cell>
          <cell r="V196">
            <v>0.60416666666666696</v>
          </cell>
        </row>
        <row r="197">
          <cell r="E197" t="str">
            <v>ИП Максаков Д.В.</v>
          </cell>
          <cell r="G197" t="str">
            <v>Максаков</v>
          </cell>
          <cell r="H197" t="str">
            <v>Александр</v>
          </cell>
          <cell r="I197" t="str">
            <v>Викторович</v>
          </cell>
          <cell r="K197" t="str">
            <v>оператор станков с ПУ</v>
          </cell>
          <cell r="L197" t="str">
            <v>1 год</v>
          </cell>
          <cell r="M197" t="str">
            <v xml:space="preserve">внеочередная </v>
          </cell>
          <cell r="N197" t="str">
            <v>административно-технический персонал</v>
          </cell>
          <cell r="R197" t="str">
            <v>IV до 1000 В</v>
          </cell>
          <cell r="S197" t="str">
            <v>ПТЭЭПТЭ</v>
          </cell>
          <cell r="V197">
            <v>0.60416666666666696</v>
          </cell>
        </row>
        <row r="198">
          <cell r="E198" t="str">
            <v>ИП Максаков Д.В.</v>
          </cell>
          <cell r="G198" t="str">
            <v>Козаев</v>
          </cell>
          <cell r="H198" t="str">
            <v xml:space="preserve">Роман </v>
          </cell>
          <cell r="I198" t="str">
            <v>Юрьевич</v>
          </cell>
          <cell r="K198" t="str">
            <v>слесарь механосборочных работ</v>
          </cell>
          <cell r="L198" t="str">
            <v>1 год</v>
          </cell>
          <cell r="M198" t="str">
            <v xml:space="preserve">внеочередная </v>
          </cell>
          <cell r="N198" t="str">
            <v>административно-технический персонал</v>
          </cell>
          <cell r="R198" t="str">
            <v>III гр до 1000 В</v>
          </cell>
          <cell r="S198" t="str">
            <v>ПТЭЭПТЭ</v>
          </cell>
          <cell r="V198">
            <v>0.60416666666666696</v>
          </cell>
        </row>
        <row r="199">
          <cell r="E199" t="str">
            <v>ИП Максаков Д.В.</v>
          </cell>
          <cell r="G199" t="str">
            <v>Рожков</v>
          </cell>
          <cell r="H199" t="str">
            <v>Артем</v>
          </cell>
          <cell r="I199" t="str">
            <v>Игоревич</v>
          </cell>
          <cell r="K199" t="str">
            <v>инженер-конструктор</v>
          </cell>
          <cell r="L199" t="str">
            <v>1 год</v>
          </cell>
          <cell r="M199" t="str">
            <v xml:space="preserve">внеочередная </v>
          </cell>
          <cell r="N199" t="str">
            <v>административно-технический персонал</v>
          </cell>
          <cell r="R199" t="str">
            <v>III гр до 1000 В</v>
          </cell>
          <cell r="S199" t="str">
            <v>ПТЭЭПТЭ</v>
          </cell>
          <cell r="V199">
            <v>0.60416666666666696</v>
          </cell>
        </row>
        <row r="200">
          <cell r="E200" t="str">
            <v>ООО «Трио-Инвест»</v>
          </cell>
          <cell r="G200" t="str">
            <v>Мумжи</v>
          </cell>
          <cell r="H200" t="str">
            <v>Александру</v>
          </cell>
          <cell r="I200" t="str">
            <v xml:space="preserve"> Юрьевич</v>
          </cell>
          <cell r="K200" t="str">
            <v>Ведущий инженер-механик</v>
          </cell>
          <cell r="L200" t="str">
            <v>3 мес.</v>
          </cell>
          <cell r="M200" t="str">
            <v xml:space="preserve">внеочередная </v>
          </cell>
          <cell r="N200" t="str">
            <v>административно-технический персонал</v>
          </cell>
          <cell r="R200" t="str">
            <v>III до и выше 1000 В</v>
          </cell>
          <cell r="S200" t="str">
            <v>ПТЭЭПТЭ</v>
          </cell>
          <cell r="V200">
            <v>0.60416666666666696</v>
          </cell>
        </row>
        <row r="201">
          <cell r="E201" t="str">
            <v>ООО "Фирма  РУСЕАН"</v>
          </cell>
          <cell r="G201" t="str">
            <v>Сныткин</v>
          </cell>
          <cell r="H201" t="str">
            <v>Юрий</v>
          </cell>
          <cell r="I201" t="str">
            <v>Витальевич</v>
          </cell>
          <cell r="K201" t="str">
            <v>Главный инженер</v>
          </cell>
          <cell r="L201" t="str">
            <v>14 лет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V гр. до и  выше 1000В</v>
          </cell>
          <cell r="S201" t="str">
            <v>ПТЭЭПТЭ</v>
          </cell>
          <cell r="V201">
            <v>0.60416666666666696</v>
          </cell>
        </row>
        <row r="202">
          <cell r="E202" t="str">
            <v>ООО "Фирма  РУСЕАН"</v>
          </cell>
          <cell r="G202" t="str">
            <v>Шуликов</v>
          </cell>
          <cell r="H202" t="str">
            <v>Вячеслав</v>
          </cell>
          <cell r="I202" t="str">
            <v>Викторович</v>
          </cell>
          <cell r="K202" t="str">
            <v>Механик</v>
          </cell>
          <cell r="L202" t="str">
            <v>13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гр. до 1000В</v>
          </cell>
          <cell r="S202" t="str">
            <v>ПТЭЭПТЭ</v>
          </cell>
          <cell r="V202">
            <v>0.60416666666666696</v>
          </cell>
        </row>
        <row r="203">
          <cell r="E203" t="str">
            <v>ООО «УК  «Капитал Тауэрс»</v>
          </cell>
          <cell r="G203" t="str">
            <v xml:space="preserve">Эрюков </v>
          </cell>
          <cell r="H203" t="str">
            <v>Андрей</v>
          </cell>
          <cell r="I203" t="str">
            <v>Николаевич</v>
          </cell>
          <cell r="K203" t="str">
            <v>заместитель главного инженера</v>
          </cell>
          <cell r="L203" t="str">
            <v>1 мес.</v>
          </cell>
          <cell r="M203" t="str">
            <v>первичная</v>
          </cell>
          <cell r="N203" t="str">
            <v>управленческий персонал</v>
          </cell>
          <cell r="S203" t="str">
            <v>ПТЭТЭ</v>
          </cell>
          <cell r="V203">
            <v>0.60416666666666696</v>
          </cell>
        </row>
        <row r="204">
          <cell r="E204" t="str">
            <v>АО "Газпром
диагностика" ИТЦ
Видное</v>
          </cell>
          <cell r="G204" t="str">
            <v>Гуллер</v>
          </cell>
          <cell r="H204" t="str">
            <v>Илья</v>
          </cell>
          <cell r="I204" t="str">
            <v>Эдуардович</v>
          </cell>
          <cell r="K204" t="str">
            <v>Главный специалист по информационным технологиям</v>
          </cell>
          <cell r="L204"/>
          <cell r="M204" t="str">
            <v xml:space="preserve">внеочередная </v>
          </cell>
          <cell r="N204" t="str">
            <v>административно-технический персонал</v>
          </cell>
          <cell r="R204" t="str">
            <v>IV гр. до 1000В</v>
          </cell>
          <cell r="S204" t="str">
            <v>ПТЭЭПТЭ</v>
          </cell>
          <cell r="V204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topLeftCell="A208" zoomScale="50" zoomScaleNormal="80" zoomScaleSheetLayoutView="50" workbookViewId="0">
      <selection activeCell="D217" sqref="D217:G21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"Просперити"</v>
      </c>
      <c r="D15" s="6" t="str">
        <f>CONCATENATE([2]Общая!G4," ",[2]Общая!H4," ",[2]Общая!I4," 
", [2]Общая!K4," ",[2]Общая!L4)</f>
        <v>Воронов Сергей Викторович 
Главный энергетик 17 мес</v>
      </c>
      <c r="E15" s="7" t="str">
        <f>[2]Общая!M4</f>
        <v xml:space="preserve">внеочередная 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5" t="str">
        <f>[2]Общая!S4</f>
        <v>ПТЭЭПТЭ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"Бюро 1440"</v>
      </c>
      <c r="D16" s="6" t="str">
        <f>CONCATENATE([2]Общая!G5," ",[2]Общая!H5," ",[2]Общая!I5," 
", [2]Общая!K5," ",[2]Общая!L5)</f>
        <v>Алещанов Сергей Валериевич 
Инженер по эксплуатации 20 лет</v>
      </c>
      <c r="E16" s="7" t="str">
        <f>[2]Общая!M5</f>
        <v xml:space="preserve">внеочередная </v>
      </c>
      <c r="F16" s="7" t="str">
        <f>[2]Общая!R5</f>
        <v>V до и выше 1000 В</v>
      </c>
      <c r="G16" s="7" t="str">
        <f>[2]Общая!N5</f>
        <v>административно-технический персонал</v>
      </c>
      <c r="H16" s="15" t="str">
        <f>[2]Общая!S5</f>
        <v>ПТЭЭПТЭ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"ФМ Сервис"</v>
      </c>
      <c r="D17" s="6" t="str">
        <f>CONCATENATE([2]Общая!G6," ",[2]Общая!H6," ",[2]Общая!I6," 
", [2]Общая!K6," ",[2]Общая!L6)</f>
        <v>Косырин  Кирилл Александрович 
Управляющий 4 года</v>
      </c>
      <c r="E17" s="7" t="str">
        <f>[2]Общая!M6</f>
        <v>очередная</v>
      </c>
      <c r="F17" s="7"/>
      <c r="G17" s="7" t="str">
        <f>[2]Общая!N6</f>
        <v>управленческий персонал</v>
      </c>
      <c r="H17" s="15" t="str">
        <f>[2]Общая!S6</f>
        <v>ПТЭТЭ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"ФМ Сервис"</v>
      </c>
      <c r="D18" s="6" t="str">
        <f>CONCATENATE([2]Общая!G7," ",[2]Общая!H7," ",[2]Общая!I7," 
", [2]Общая!K7," ",[2]Общая!L7)</f>
        <v>Ларин  Андрей Алексеевич 
Главный инженер 4 года</v>
      </c>
      <c r="E18" s="7" t="str">
        <f>[2]Общая!M7</f>
        <v>очередная</v>
      </c>
      <c r="F18" s="7"/>
      <c r="G18" s="7" t="str">
        <f>[2]Общая!N7</f>
        <v>управленческий персонал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"ФМ Сервис"</v>
      </c>
      <c r="D19" s="6" t="str">
        <f>CONCATENATE([2]Общая!G8," ",[2]Общая!H8," ",[2]Общая!I8," 
", [2]Общая!K8," ",[2]Общая!L8)</f>
        <v>Иванов  Павел Анатольевич 
Руководитель службы эксплуатации 2 года</v>
      </c>
      <c r="E19" s="7" t="str">
        <f>[2]Общая!M8</f>
        <v>очередная</v>
      </c>
      <c r="F19" s="7"/>
      <c r="G19" s="7" t="str">
        <f>[2]Общая!N8</f>
        <v>управленческий персонал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"ПЗЦМ-АВИА"</v>
      </c>
      <c r="D20" s="6" t="str">
        <f>CONCATENATE([2]Общая!G9," ",[2]Общая!H9," ",[2]Общая!I9," 
", [2]Общая!K9," ",[2]Общая!L9)</f>
        <v>Сапожников Сергей Владимирович 
Начальник цеха-главный механик 1 год</v>
      </c>
      <c r="E20" s="7" t="str">
        <f>[2]Общая!M9</f>
        <v xml:space="preserve">внеочередная </v>
      </c>
      <c r="F20" s="7" t="str">
        <f>[2]Общая!R9</f>
        <v>IVдо и выше 1000 В</v>
      </c>
      <c r="G20" s="7" t="str">
        <f>[2]Общая!N9</f>
        <v>административно-технический персонал</v>
      </c>
      <c r="H20" s="15" t="str">
        <f>[2]Общая!S9</f>
        <v>ПТЭЭПТЭ</v>
      </c>
      <c r="I20" s="8">
        <f>[2]Общая!V9</f>
        <v>0.375</v>
      </c>
    </row>
    <row r="21" spans="2:9" s="3" customFormat="1" ht="103.5" customHeight="1" x14ac:dyDescent="0.25">
      <c r="B21" s="2">
        <v>7</v>
      </c>
      <c r="C21" s="5" t="str">
        <f>[2]Общая!E10</f>
        <v>ООО "ПЗЦМ-АВИА"</v>
      </c>
      <c r="D21" s="6" t="str">
        <f>CONCATENATE([2]Общая!G10," ",[2]Общая!H10," ",[2]Общая!I10," 
", [2]Общая!K10," ",[2]Общая!L10)</f>
        <v>Горячев Антон Андреевич 
Генеральный директор 2 года</v>
      </c>
      <c r="E21" s="7" t="str">
        <f>[2]Общая!M10</f>
        <v xml:space="preserve">внеочередная </v>
      </c>
      <c r="F21" s="7" t="str">
        <f>[2]Общая!R10</f>
        <v>V до и выше 1000 В</v>
      </c>
      <c r="G21" s="7" t="str">
        <f>[2]Общая!N10</f>
        <v>административно-технический персонал</v>
      </c>
      <c r="H21" s="15" t="str">
        <f>[2]Общая!S10</f>
        <v>ПТЭЭПТЭ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"Камилла"</v>
      </c>
      <c r="D22" s="6" t="str">
        <f>CONCATENATE([2]Общая!G11," ",[2]Общая!H11," ",[2]Общая!I11," 
", [2]Общая!K11," ",[2]Общая!L11)</f>
        <v>Абузов Ринат Кяримович 
генеральный директор 25 лет</v>
      </c>
      <c r="E22" s="7" t="str">
        <f>[2]Общая!M11</f>
        <v>первичная</v>
      </c>
      <c r="F22" s="7" t="str">
        <f>[2]Общая!R11</f>
        <v xml:space="preserve"> II гр до 1000В</v>
      </c>
      <c r="G22" s="7" t="str">
        <f>[2]Общая!N11</f>
        <v>административно-технический персонал</v>
      </c>
      <c r="H22" s="15" t="str">
        <f>[2]Общая!S11</f>
        <v>ПТЭЭПТЭ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ЗАО "Дедовский хлеб"</v>
      </c>
      <c r="D23" s="6" t="str">
        <f>CONCATENATE([2]Общая!G12," ",[2]Общая!H12," ",[2]Общая!I12," 
", [2]Общая!K12," ",[2]Общая!L12)</f>
        <v>Жильцов Евгений Викторович 
Главный механик 4 мес.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ПТЭЭПТЭ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ЗАО "Дедовский хлеб"</v>
      </c>
      <c r="D24" s="6" t="str">
        <f>CONCATENATE([2]Общая!G13," ",[2]Общая!H13," ",[2]Общая!I13," 
", [2]Общая!K13," ",[2]Общая!L13)</f>
        <v>Сукочев Виктор  Александрович 
Инженер по упаковочному оборудованию 1 год 2 мес.</v>
      </c>
      <c r="E24" s="7" t="str">
        <f>[2]Общая!M13</f>
        <v xml:space="preserve">внеочередная </v>
      </c>
      <c r="F24" s="7" t="str">
        <f>[2]Общая!R13</f>
        <v>IV до 1000 В</v>
      </c>
      <c r="G24" s="7" t="str">
        <f>[2]Общая!N13</f>
        <v>административно-технический персонал</v>
      </c>
      <c r="H24" s="15" t="str">
        <f>[2]Общая!S13</f>
        <v>ПТЭЭПТЭ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ИП Челоногов Е.В.</v>
      </c>
      <c r="D25" s="6" t="str">
        <f>CONCATENATE([2]Общая!G14," ",[2]Общая!H14," ",[2]Общая!I14," 
", [2]Общая!K14," ",[2]Общая!L14)</f>
        <v>Челоногов Евгений Викторович 
Индивидуальный предприниматель 6 лет</v>
      </c>
      <c r="E25" s="7" t="str">
        <f>[2]Общая!M14</f>
        <v xml:space="preserve">внеочередная </v>
      </c>
      <c r="F25" s="7" t="str">
        <f>[2]Общая!R14</f>
        <v>III до 1000В</v>
      </c>
      <c r="G25" s="7" t="str">
        <f>[2]Общая!N14</f>
        <v>административно-технический персонал</v>
      </c>
      <c r="H25" s="15" t="str">
        <f>[2]Общая!S14</f>
        <v>ПТЭЭПТЭ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"ЕВРОЭКСПЕРТИЗА"</v>
      </c>
      <c r="D26" s="6" t="str">
        <f>CONCATENATE([2]Общая!G15," ",[2]Общая!H15," ",[2]Общая!I15," 
", [2]Общая!K15," ",[2]Общая!L15)</f>
        <v>Коротков  Сергей  Анатольевич 
Инженер 3 года</v>
      </c>
      <c r="E26" s="7" t="str">
        <f>[2]Общая!M15</f>
        <v xml:space="preserve">внеочередная </v>
      </c>
      <c r="F26" s="7" t="str">
        <f>[2]Общая!R15</f>
        <v>IV до и выше 1000 В</v>
      </c>
      <c r="G26" s="7" t="str">
        <f>[2]Общая!N15</f>
        <v xml:space="preserve">административно-технический персонал, c правом испытания оборудования повышенным напряжением 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"ЕВРОЭКСПЕРТИЗА"</v>
      </c>
      <c r="D27" s="6" t="str">
        <f>CONCATENATE([2]Общая!G16," ",[2]Общая!H16," ",[2]Общая!I16," 
", [2]Общая!K16," ",[2]Общая!L16)</f>
        <v>Ремизов  Евгений  Анатольевич 
Главный инженер 3 года</v>
      </c>
      <c r="E27" s="7" t="str">
        <f>[2]Общая!M16</f>
        <v xml:space="preserve">внеочередная </v>
      </c>
      <c r="F27" s="7" t="str">
        <f>[2]Общая!R16</f>
        <v>V до и выше 1000 В</v>
      </c>
      <c r="G27" s="7" t="str">
        <f>[2]Общая!N16</f>
        <v xml:space="preserve">административно-технический персонал, c правом испытания оборудования повышенным напряжением 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"ЕВРОЭКСПЕРТИЗА"</v>
      </c>
      <c r="D28" s="6" t="str">
        <f>CONCATENATE([2]Общая!G17," ",[2]Общая!H17," ",[2]Общая!I17," 
", [2]Общая!K17," ",[2]Общая!L17)</f>
        <v>Стулов  Николай  Евгеньевич 
Инженер  4 года</v>
      </c>
      <c r="E28" s="7" t="str">
        <f>[2]Общая!M17</f>
        <v xml:space="preserve">внеочередная </v>
      </c>
      <c r="F28" s="7" t="str">
        <f>[2]Общая!R17</f>
        <v>IV до и выше 1000 В</v>
      </c>
      <c r="G28" s="7" t="str">
        <f>[2]Общая!N17</f>
        <v xml:space="preserve">административно-технический персонал, c правом испытания оборудования повышенным напряжением 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«ЭКООКНА МАРКЕТ»</v>
      </c>
      <c r="D29" s="6" t="str">
        <f>CONCATENATE([2]Общая!G18," ",[2]Общая!H18," ",[2]Общая!I18," 
", [2]Общая!K18," ",[2]Общая!L18)</f>
        <v>Куклев Денис Анатольевич 
Начальник участка 1 год 2 мес.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административно-технический персонал</v>
      </c>
      <c r="H29" s="15" t="str">
        <f>[2]Общая!S18</f>
        <v>ПТЭЭПТЭ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«ЭКООКНА МАРКЕТ»</v>
      </c>
      <c r="D30" s="6" t="str">
        <f>CONCATENATE([2]Общая!G19," ",[2]Общая!H19," ",[2]Общая!I19," 
", [2]Общая!K19," ",[2]Общая!L19)</f>
        <v>Кула  Вячеслав Дмитриевич 
Начальник участка 8 мес.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административно-технический персонал</v>
      </c>
      <c r="H30" s="15" t="str">
        <f>[2]Общая!S19</f>
        <v>ПТЭЭПТЭ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«ЭКООКНА МАРКЕТ»</v>
      </c>
      <c r="D31" s="6" t="str">
        <f>CONCATENATE([2]Общая!G20," ",[2]Общая!H20," ",[2]Общая!I20," 
", [2]Общая!K20," ",[2]Общая!L20)</f>
        <v>Королёв  Иван  Иванович 
Начальник участка 8 мес.</v>
      </c>
      <c r="E31" s="7" t="str">
        <f>[2]Общая!M20</f>
        <v xml:space="preserve">внеочередная </v>
      </c>
      <c r="F31" s="2" t="s">
        <v>20</v>
      </c>
      <c r="G31" s="7" t="str">
        <f>[2]Общая!N20</f>
        <v>административно-технический персонал</v>
      </c>
      <c r="H31" s="15" t="str">
        <f>[2]Общая!S20</f>
        <v>ПТЭЭПТЭ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"АРМО-ЛАЙН"</v>
      </c>
      <c r="D32" s="6" t="str">
        <f>CONCATENATE([2]Общая!G21," ",[2]Общая!H21," ",[2]Общая!I21," 
", [2]Общая!K21," ",[2]Общая!L21)</f>
        <v>Белобородов  Артем Сергеевич 
Начальник участка 5 г 1 мес</v>
      </c>
      <c r="E32" s="7" t="str">
        <f>[2]Общая!M21</f>
        <v>очередная</v>
      </c>
      <c r="F32" s="2" t="s">
        <v>20</v>
      </c>
      <c r="G32" s="7" t="str">
        <f>[2]Общая!N21</f>
        <v>оперативно-ремонтный персонал</v>
      </c>
      <c r="H32" s="15" t="str">
        <f>[2]Общая!S21</f>
        <v>ПТЭЭПТЭ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"АРМО-ЛАЙН"</v>
      </c>
      <c r="D33" s="6" t="str">
        <f>CONCATENATE([2]Общая!G22," ",[2]Общая!H22," ",[2]Общая!I22," 
", [2]Общая!K22," ",[2]Общая!L22)</f>
        <v>Корчагин Алексей Павлович 
Менеджер проекта 4 г 9 мес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административно-технический персонал</v>
      </c>
      <c r="H33" s="15" t="str">
        <f>[2]Общая!S22</f>
        <v>ПТЭЭПТЭ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"АРМО-ЛАЙН"</v>
      </c>
      <c r="D34" s="6" t="str">
        <f>CONCATENATE([2]Общая!G23," ",[2]Общая!H23," ",[2]Общая!I23," 
", [2]Общая!K23," ",[2]Общая!L23)</f>
        <v>Маслов Александр Анатольевич 
Энергетик 10 л 6 мес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административно-технический персонал</v>
      </c>
      <c r="H34" s="15" t="str">
        <f>[2]Общая!S23</f>
        <v>ПТЭЭПТЭ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ИП Жалненков Сергей Александрович</v>
      </c>
      <c r="D35" s="6" t="str">
        <f>CONCATENATE([2]Общая!G24," ",[2]Общая!H24," ",[2]Общая!I24," 
", [2]Общая!K24," ",[2]Общая!L24)</f>
        <v>Поляков  Александр  Сергеевич 
Монтажник 10 мес.</v>
      </c>
      <c r="E35" s="7" t="str">
        <f>[2]Общая!M24</f>
        <v>первичная</v>
      </c>
      <c r="F35" s="7" t="str">
        <f>[2]Общая!R24</f>
        <v>II до 1000В</v>
      </c>
      <c r="G35" s="7" t="str">
        <f>[2]Общая!N24</f>
        <v>оперативно-ремонтный персонал</v>
      </c>
      <c r="H35" s="15" t="str">
        <f>[2]Общая!S24</f>
        <v>ПТЭЭПТЭ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ИП Жалненков Сергей Александрович</v>
      </c>
      <c r="D36" s="6" t="str">
        <f>CONCATENATE([2]Общая!G25," ",[2]Общая!H25," ",[2]Общая!I25," 
", [2]Общая!K25," ",[2]Общая!L25)</f>
        <v>Дрезин Игорь Алексеевич 
Монтажник 10 мес</v>
      </c>
      <c r="E36" s="7" t="str">
        <f>[2]Общая!M25</f>
        <v>первичная</v>
      </c>
      <c r="F36" s="7" t="str">
        <f>[2]Общая!R25</f>
        <v>II до 1000В</v>
      </c>
      <c r="G36" s="7" t="str">
        <f>[2]Общая!N25</f>
        <v>оперативно-ремонтный персонал</v>
      </c>
      <c r="H36" s="15" t="str">
        <f>[2]Общая!S25</f>
        <v>ПТЭЭПТЭ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"ТСТ"</v>
      </c>
      <c r="D37" s="6" t="str">
        <f>CONCATENATE([2]Общая!G26," ",[2]Общая!H26," ",[2]Общая!I26," 
", [2]Общая!K26," ",[2]Общая!L26)</f>
        <v>Синицын Бажен Сергеевич 
Специалист по техническому контролю качества продукции 1 год</v>
      </c>
      <c r="E37" s="7" t="str">
        <f>[2]Общая!M26</f>
        <v>очередная</v>
      </c>
      <c r="F37" s="7" t="str">
        <f>[2]Общая!R26</f>
        <v>IV до  1000 В</v>
      </c>
      <c r="G37" s="7" t="str">
        <f>[2]Общая!N26</f>
        <v>административно-технический персонал</v>
      </c>
      <c r="H37" s="15" t="str">
        <f>[2]Общая!S26</f>
        <v>ПТЭЭПТЭ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"ТСТ"</v>
      </c>
      <c r="D38" s="6" t="str">
        <f>CONCATENATE([2]Общая!G27," ",[2]Общая!H27," ",[2]Общая!I27," 
", [2]Общая!K27," ",[2]Общая!L27)</f>
        <v>Асанин Александр Федорович 
Испытатель низковольтных комплектных устройств 1 год 4 мес</v>
      </c>
      <c r="E38" s="7" t="str">
        <f>[2]Общая!M27</f>
        <v xml:space="preserve">внеочередная </v>
      </c>
      <c r="F38" s="7" t="str">
        <f>[2]Общая!R27</f>
        <v>IV до и выше  1000 В</v>
      </c>
      <c r="G38" s="7" t="str">
        <f>[2]Общая!N27</f>
        <v xml:space="preserve">административно-технический персонал, c правом испытания оборудования повышенным напряжением 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 xml:space="preserve">  ООО  «Маритим»</v>
      </c>
      <c r="D39" s="6" t="str">
        <f>CONCATENATE([2]Общая!G28," ",[2]Общая!H28," ",[2]Общая!I28," 
", [2]Общая!K28," ",[2]Общая!L28)</f>
        <v>Василенко Олег Вячеславович 
Техник   5 лет              9 месяцев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оперативно-ремонтный персонал</v>
      </c>
      <c r="H39" s="15" t="str">
        <f>[2]Общая!S28</f>
        <v>ПТЭЭПТЭ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 xml:space="preserve">  ООО  «Маритим»</v>
      </c>
      <c r="D40" s="6" t="str">
        <f>CONCATENATE([2]Общая!G29," ",[2]Общая!H29," ",[2]Общая!I29," 
", [2]Общая!K29," ",[2]Общая!L29)</f>
        <v>Сидорук  Валерий Васильевич 
Главный инженер 13 лет               4 месяца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"Верея"</v>
      </c>
      <c r="D41" s="6" t="str">
        <f>CONCATENATE([2]Общая!G30," ",[2]Общая!H30," ",[2]Общая!I30," 
", [2]Общая!K30," ",[2]Общая!L30)</f>
        <v>Кузнецов Алексей Борисович 
Главный инженер 12 лет</v>
      </c>
      <c r="E41" s="7" t="str">
        <f>[2]Общая!M30</f>
        <v xml:space="preserve">внеочередная </v>
      </c>
      <c r="F41" s="7" t="str">
        <f>[2]Общая!R30</f>
        <v>IV гр. до выше  1000 В</v>
      </c>
      <c r="G41" s="7" t="str">
        <f>[2]Общая!N30</f>
        <v>административно-технический персонал</v>
      </c>
      <c r="H41" s="15" t="str">
        <f>[2]Общая!S30</f>
        <v>ПТЭЭПТЭ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"Верея"</v>
      </c>
      <c r="D42" s="6" t="str">
        <f>CONCATENATE([2]Общая!G31," ",[2]Общая!H31," ",[2]Общая!I31," 
", [2]Общая!K31," ",[2]Общая!L31)</f>
        <v>Хабиров Рафаэль Маратович 
Инженер -  энергетик 7 лет</v>
      </c>
      <c r="E42" s="7" t="str">
        <f>[2]Общая!M31</f>
        <v xml:space="preserve">внеочередная </v>
      </c>
      <c r="F42" s="7" t="str">
        <f>[2]Общая!R31</f>
        <v>IV гр. до выше  1000 В</v>
      </c>
      <c r="G42" s="7" t="str">
        <f>[2]Общая!N31</f>
        <v>административно-технический персонал</v>
      </c>
      <c r="H42" s="15" t="str">
        <f>[2]Общая!S31</f>
        <v>ПТЭЭПТЭ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"ТехПрофЭнерго"</v>
      </c>
      <c r="D43" s="6" t="str">
        <f>CONCATENATE([2]Общая!G32," ",[2]Общая!H32," ",[2]Общая!I32," 
", [2]Общая!K32," ",[2]Общая!L32)</f>
        <v>Балла Евгений Витальевич 
Специалист 2 год</v>
      </c>
      <c r="E43" s="7" t="str">
        <f>[2]Общая!M32</f>
        <v>очередная</v>
      </c>
      <c r="F43" s="7"/>
      <c r="G43" s="7" t="str">
        <f>[2]Общая!N32</f>
        <v>осуществляющий контроль за эксплуатацией тепловых энергоустановок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"Мануфактура Малюгина"</v>
      </c>
      <c r="D44" s="6" t="str">
        <f>CONCATENATE([2]Общая!G33," ",[2]Общая!H33," ",[2]Общая!I33," 
", [2]Общая!K33," ",[2]Общая!L33)</f>
        <v>Сычев Владимир Павлович 
Энергетик 7 лет</v>
      </c>
      <c r="E44" s="7" t="str">
        <f>[2]Общая!M33</f>
        <v>очередная</v>
      </c>
      <c r="F44" s="16" t="s">
        <v>21</v>
      </c>
      <c r="G44" s="7" t="str">
        <f>[2]Общая!N33</f>
        <v>административно-технический персонал</v>
      </c>
      <c r="H44" s="15" t="str">
        <f>[2]Общая!S33</f>
        <v>ПТЭЭПТЭ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"Мануфактура Малюгина"</v>
      </c>
      <c r="D45" s="6" t="str">
        <f>CONCATENATE([2]Общая!G34," ",[2]Общая!H34," ",[2]Общая!I34," 
", [2]Общая!K34," ",[2]Общая!L34)</f>
        <v>Барабашов Дмитрий  Викторович 
Электромонтер 3 года 3 мес.</v>
      </c>
      <c r="E45" s="7" t="str">
        <f>[2]Общая!M34</f>
        <v>очередная</v>
      </c>
      <c r="F45" s="7" t="str">
        <f>[2]Общая!R34</f>
        <v>IV до и выше 1000 В</v>
      </c>
      <c r="G45" s="7" t="str">
        <f>[2]Общая!N34</f>
        <v>оперативно-ремонтный персонал</v>
      </c>
      <c r="H45" s="15" t="str">
        <f>[2]Общая!S34</f>
        <v>ПТЭЭПТЭ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"Спутник"</v>
      </c>
      <c r="D46" s="6" t="str">
        <f>CONCATENATE([2]Общая!G35," ",[2]Общая!H35," ",[2]Общая!I35," 
", [2]Общая!K35," ",[2]Общая!L35)</f>
        <v>Шушпанова Екатерина Владимировна 
Специалист по охране труда 5 месяцев</v>
      </c>
      <c r="E46" s="7" t="str">
        <f>[2]Общая!M35</f>
        <v xml:space="preserve">внеочередная 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5" t="str">
        <f>[2]Общая!S35</f>
        <v>ПТЭЭПТЭ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Автономная некоммерческая образовательная организация высшего образования «Сколковский институт науки и технологий» - АНОО ВО «Сколковский институт науки и технологий»</v>
      </c>
      <c r="D47" s="6" t="str">
        <f>CONCATENATE([2]Общая!G36," ",[2]Общая!H36," ",[2]Общая!I36," 
", [2]Общая!K36," ",[2]Общая!L36)</f>
        <v>Титов  Дмитрий Евгеньевич 
Доцент 4 года</v>
      </c>
      <c r="E47" s="7" t="str">
        <f>[2]Общая!M36</f>
        <v>первичная</v>
      </c>
      <c r="F47" s="7" t="str">
        <f>[2]Общая!R36</f>
        <v>II группа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Автономная некоммерческая образовательная организация высшего образования «Сколковский институт науки и технологий» - АНОО ВО «Сколковский институт науки и технологий»</v>
      </c>
      <c r="D48" s="6" t="str">
        <f>CONCATENATE([2]Общая!G37," ",[2]Общая!H37," ",[2]Общая!I37," 
", [2]Общая!K37," ",[2]Общая!L37)</f>
        <v>Волхов Клим Вячеславович 
Инженер-исследователь 5 лет</v>
      </c>
      <c r="E48" s="7" t="str">
        <f>[2]Общая!M37</f>
        <v>первичная</v>
      </c>
      <c r="F48" s="7" t="str">
        <f>[2]Общая!R37</f>
        <v>II группа выше 1000 В</v>
      </c>
      <c r="G48" s="7" t="str">
        <f>[2]Общая!N37</f>
        <v>административно-технический персонал</v>
      </c>
      <c r="H48" s="15" t="str">
        <f>[2]Общая!S37</f>
        <v>ПТЭЭПТЭ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ИП Шуткова Н.В.</v>
      </c>
      <c r="D49" s="6" t="str">
        <f>CONCATENATE([2]Общая!G38," ",[2]Общая!H38," ",[2]Общая!I38," 
", [2]Общая!K38," ",[2]Общая!L38)</f>
        <v>Борихин Олег Михайлович 
электромонтёр 2 года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ПТЭЭПТЭ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ИП Шуткова Н.В.</v>
      </c>
      <c r="D50" s="6" t="str">
        <f>CONCATENATE([2]Общая!G39," ",[2]Общая!H39," ",[2]Общая!I39," 
", [2]Общая!K39," ",[2]Общая!L39)</f>
        <v>Голов Вадим  Владимирович 
электромонтёр 2 года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ИП Шуткова Н.В.</v>
      </c>
      <c r="D51" s="6" t="str">
        <f>CONCATENATE([2]Общая!G40," ",[2]Общая!H40," ",[2]Общая!I40," 
", [2]Общая!K40," ",[2]Общая!L40)</f>
        <v>Жингарев  Олег Евгеньевич 
электромонтёр 2 года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ПТЭЭПТЭ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ИП Шуткова Н.В.</v>
      </c>
      <c r="D52" s="6" t="str">
        <f>CONCATENATE([2]Общая!G41," ",[2]Общая!H41," ",[2]Общая!I41," 
", [2]Общая!K41," ",[2]Общая!L41)</f>
        <v>Журавлев  Евгений  Вячеславович 
электромонтёр 2 года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оперативно-ремонтный персонал</v>
      </c>
      <c r="H52" s="15" t="str">
        <f>[2]Общая!S41</f>
        <v>ПТЭЭПТЭ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ИП Шуткова Н.В.</v>
      </c>
      <c r="D53" s="6" t="str">
        <f>CONCATENATE([2]Общая!G42," ",[2]Общая!H42," ",[2]Общая!I42," 
", [2]Общая!K42," ",[2]Общая!L42)</f>
        <v>Капустин Сергей Георгиевич 
электромонтёр 2 года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оперативно-ремонтный персонал</v>
      </c>
      <c r="H53" s="15" t="str">
        <f>[2]Общая!S42</f>
        <v>ПТЭЭПТЭ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ИП Шуткова Н.В.</v>
      </c>
      <c r="D54" s="6" t="str">
        <f>CONCATENATE([2]Общая!G43," ",[2]Общая!H43," ",[2]Общая!I43," 
", [2]Общая!K43," ",[2]Общая!L43)</f>
        <v>Корочкин Александр Викторович 
электромонтёр 2 года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5" t="str">
        <f>[2]Общая!S43</f>
        <v>ПТЭЭПТЭ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ИП Шуткова Н.В.</v>
      </c>
      <c r="D55" s="6" t="str">
        <f>CONCATENATE([2]Общая!G44," ",[2]Общая!H44," ",[2]Общая!I44," 
", [2]Общая!K44," ",[2]Общая!L44)</f>
        <v>Кочнов  Сергей Александрович 
электромонтёр 2 года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оперативно-ремонтный персонал</v>
      </c>
      <c r="H55" s="15" t="str">
        <f>[2]Общая!S44</f>
        <v>ПТЭЭПТЭ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ИП Шуткова Н.В.</v>
      </c>
      <c r="D56" s="6" t="str">
        <f>CONCATENATE([2]Общая!G45," ",[2]Общая!H45," ",[2]Общая!I45," 
", [2]Общая!K45," ",[2]Общая!L45)</f>
        <v>Першин Сергей Юрьевич 
электромонтёр 2 года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оперативно-ремонтный персонал</v>
      </c>
      <c r="H56" s="15" t="str">
        <f>[2]Общая!S45</f>
        <v>ПТЭЭПТЭ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ИП Шуткова Н.В.</v>
      </c>
      <c r="D57" s="6" t="str">
        <f>CONCATENATE([2]Общая!G46," ",[2]Общая!H46," ",[2]Общая!I46," 
", [2]Общая!K46," ",[2]Общая!L46)</f>
        <v>Савкин Анатолий Владимирович 
электромонтёр 2года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оперативно-ремонтный персонал</v>
      </c>
      <c r="H57" s="15" t="str">
        <f>[2]Общая!S46</f>
        <v>ПТЭЭПТЭ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ИП Шуткова Н.В.</v>
      </c>
      <c r="D58" s="6" t="str">
        <f>CONCATENATE([2]Общая!G47," ",[2]Общая!H47," ",[2]Общая!I47," 
", [2]Общая!K47," ",[2]Общая!L47)</f>
        <v>Рыбин Денис Викторович 
электромонтёр 2года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оперативно-ремонтный персонал</v>
      </c>
      <c r="H58" s="15" t="str">
        <f>[2]Общая!S47</f>
        <v>ПТЭЭПТЭ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ИП Шуткова Н.В.</v>
      </c>
      <c r="D59" s="6" t="str">
        <f>CONCATENATE([2]Общая!G48," ",[2]Общая!H48," ",[2]Общая!I48," 
", [2]Общая!K48," ",[2]Общая!L48)</f>
        <v>Силкин Владимир Серафимович 
электромонтёр 2 года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оперативно-ремонтный персонал</v>
      </c>
      <c r="H59" s="15" t="str">
        <f>[2]Общая!S48</f>
        <v>ПТЭЭПТЭ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Шуткова Н.В.</v>
      </c>
      <c r="D60" s="6" t="str">
        <f>CONCATENATE([2]Общая!G49," ",[2]Общая!H49," ",[2]Общая!I49," 
", [2]Общая!K49," ",[2]Общая!L49)</f>
        <v>Храбров Евгений  Генрихович 
электромонтёр 3 месяца</v>
      </c>
      <c r="E60" s="7" t="str">
        <f>[2]Общая!M49</f>
        <v>первичная</v>
      </c>
      <c r="F60" s="2" t="s">
        <v>22</v>
      </c>
      <c r="G60" s="7" t="str">
        <f>[2]Общая!N49</f>
        <v>оперативно-ремонтный персонал</v>
      </c>
      <c r="H60" s="15" t="str">
        <f>[2]Общая!S49</f>
        <v>ПТЭЭПТЭ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"Южный"</v>
      </c>
      <c r="D61" s="6" t="str">
        <f>CONCATENATE([2]Общая!G50," ",[2]Общая!H50," ",[2]Общая!I50," 
", [2]Общая!K50," ",[2]Общая!L50)</f>
        <v>Апенина Ирина Витальевна 
Техник 15 лет</v>
      </c>
      <c r="E61" s="7" t="str">
        <f>[2]Общая!M50</f>
        <v>очередная</v>
      </c>
      <c r="F61" s="7"/>
      <c r="G61" s="7" t="str">
        <f>[2]Общая!N50</f>
        <v>управленческий персонал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"Южный"</v>
      </c>
      <c r="D62" s="6" t="str">
        <f>CONCATENATE([2]Общая!G51," ",[2]Общая!H51," ",[2]Общая!I51," 
", [2]Общая!K51," ",[2]Общая!L51)</f>
        <v>Кочеткова Валентина Александровна 
Зам.генирального директора по общим вопросвам 15 лет</v>
      </c>
      <c r="E62" s="7" t="str">
        <f>[2]Общая!M51</f>
        <v>первичная</v>
      </c>
      <c r="F62" s="7"/>
      <c r="G62" s="7" t="str">
        <f>[2]Общая!N51</f>
        <v>руководитель структурного подразделения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"Южный"</v>
      </c>
      <c r="D63" s="6" t="str">
        <f>CONCATENATE([2]Общая!G52," ",[2]Общая!H52," ",[2]Общая!I52," 
", [2]Общая!K52," ",[2]Общая!L52)</f>
        <v>Наварич Алексей Юрьевич 
Инженер 12 лет</v>
      </c>
      <c r="E63" s="7" t="str">
        <f>[2]Общая!M52</f>
        <v>очередная</v>
      </c>
      <c r="F63" s="7"/>
      <c r="G63" s="7" t="str">
        <f>[2]Общая!N52</f>
        <v>управленческий персонал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"Южный"</v>
      </c>
      <c r="D64" s="6" t="str">
        <f>CONCATENATE([2]Общая!G53," ",[2]Общая!H53," ",[2]Общая!I53," 
", [2]Общая!K53," ",[2]Общая!L53)</f>
        <v>Кочеткова Валентина Александровна 
Зам.генирального директора по общим вопросвам 15 лет</v>
      </c>
      <c r="E64" s="7" t="str">
        <f>[2]Общая!M53</f>
        <v>очередная</v>
      </c>
      <c r="F64" s="16" t="s">
        <v>23</v>
      </c>
      <c r="G64" s="7" t="str">
        <f>[2]Общая!N53</f>
        <v>административно-технический персонал</v>
      </c>
      <c r="H64" s="15" t="str">
        <f>[2]Общая!S53</f>
        <v>ПТЭЭПТЭ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"Южный"</v>
      </c>
      <c r="D65" s="6" t="str">
        <f>CONCATENATE([2]Общая!G54," ",[2]Общая!H54," ",[2]Общая!I54," 
", [2]Общая!K54," ",[2]Общая!L54)</f>
        <v>Наварич Алексей Юрьевич 
Инженер 12 лет</v>
      </c>
      <c r="E65" s="7" t="str">
        <f>[2]Общая!M54</f>
        <v>очередная</v>
      </c>
      <c r="F65" s="16" t="s">
        <v>23</v>
      </c>
      <c r="G65" s="7" t="str">
        <f>[2]Общая!N54</f>
        <v>административно-технический персонал</v>
      </c>
      <c r="H65" s="15" t="str">
        <f>[2]Общая!S54</f>
        <v>ПТЭЭПТЭ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"Южный"</v>
      </c>
      <c r="D66" s="6" t="str">
        <f>CONCATENATE([2]Общая!G55," ",[2]Общая!H55," ",[2]Общая!I55," 
", [2]Общая!K55," ",[2]Общая!L55)</f>
        <v>Анашкин Сергей Александрович 
Главный инженер 6 месяцев</v>
      </c>
      <c r="E66" s="7" t="str">
        <f>[2]Общая!M55</f>
        <v>первичная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"Южный"</v>
      </c>
      <c r="D67" s="6" t="str">
        <f>CONCATENATE([2]Общая!G56," ",[2]Общая!H56," ",[2]Общая!I56," 
", [2]Общая!K56," ",[2]Общая!L56)</f>
        <v>Анашкин Сергей Александрович 
Главный инженер 6 месяцев</v>
      </c>
      <c r="E67" s="7" t="str">
        <f>[2]Общая!M56</f>
        <v>первичная</v>
      </c>
      <c r="F67" s="17" t="s">
        <v>22</v>
      </c>
      <c r="G67" s="7" t="str">
        <f>[2]Общая!N56</f>
        <v>административно-технический персонал</v>
      </c>
      <c r="H67" s="15" t="str">
        <f>[2]Общая!S56</f>
        <v>ПТЭЭПТЭ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ФАУ "ЦАГИ"</v>
      </c>
      <c r="D68" s="6" t="str">
        <f>CONCATENATE([2]Общая!G57," ",[2]Общая!H57," ",[2]Общая!I57," 
", [2]Общая!K57," ",[2]Общая!L57)</f>
        <v>Жучков  Андрей Викторович 
Начальник участка 10 мес</v>
      </c>
      <c r="E68" s="7" t="str">
        <f>[2]Общая!M57</f>
        <v>первичная</v>
      </c>
      <c r="F68" s="7"/>
      <c r="G68" s="7" t="str">
        <f>[2]Общая!N57</f>
        <v>оперативно-ремонтный персонал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ФАУ "ЦАГИ"</v>
      </c>
      <c r="D69" s="6" t="str">
        <f>CONCATENATE([2]Общая!G58," ",[2]Общая!H58," ",[2]Общая!I58," 
", [2]Общая!K58," ",[2]Общая!L58)</f>
        <v>Ильяшенко Марина Александровна 
заместитель начальника отдела 1 год</v>
      </c>
      <c r="E69" s="7" t="str">
        <f>[2]Общая!M58</f>
        <v>первичная</v>
      </c>
      <c r="F69" s="7"/>
      <c r="G69" s="7" t="str">
        <f>[2]Общая!N58</f>
        <v>руководитель структурного подразделения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ФАУ "ЦАГИ"</v>
      </c>
      <c r="D70" s="6" t="str">
        <f>CONCATENATE([2]Общая!G59," ",[2]Общая!H59," ",[2]Общая!I59," 
", [2]Общая!K59," ",[2]Общая!L59)</f>
        <v>Кленин Сергей Дмитриевич 
начальник сектора 6 лет</v>
      </c>
      <c r="E70" s="7" t="str">
        <f>[2]Общая!M59</f>
        <v>первичная</v>
      </c>
      <c r="F70" s="7"/>
      <c r="G70" s="7" t="str">
        <f>[2]Общая!N59</f>
        <v>руководитель структурного подразделения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ФАУ "ЦАГИ"</v>
      </c>
      <c r="D71" s="6" t="str">
        <f>CONCATENATE([2]Общая!G60," ",[2]Общая!H60," ",[2]Общая!I60," 
", [2]Общая!K60," ",[2]Общая!L60)</f>
        <v>Корчагин Илья Александрович 
инженер 4 года</v>
      </c>
      <c r="E71" s="7" t="str">
        <f>[2]Общая!M60</f>
        <v>первичная</v>
      </c>
      <c r="F71" s="7"/>
      <c r="G71" s="7" t="str">
        <f>[2]Общая!N60</f>
        <v>оперативно-ремонтный персонал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ФАУ "ЦАГИ"</v>
      </c>
      <c r="D72" s="6" t="str">
        <f>CONCATENATE([2]Общая!G61," ",[2]Общая!H61," ",[2]Общая!I61," 
", [2]Общая!K61," ",[2]Общая!L61)</f>
        <v>Мелихов Ярослав Игоревич 
ведущий инженер 1 год</v>
      </c>
      <c r="E72" s="7" t="str">
        <f>[2]Общая!M61</f>
        <v>первичная</v>
      </c>
      <c r="F72" s="7"/>
      <c r="G72" s="7" t="str">
        <f>[2]Общая!N61</f>
        <v>оперативно-ремонтный персонал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ФАУ "ЦАГИ"</v>
      </c>
      <c r="D73" s="6" t="str">
        <f>CONCATENATE([2]Общая!G62," ",[2]Общая!H62," ",[2]Общая!I62," 
", [2]Общая!K62," ",[2]Общая!L62)</f>
        <v>Рыжов Денис Николаевич 
начальник отдела 10 мес</v>
      </c>
      <c r="E73" s="7" t="str">
        <f>[2]Общая!M62</f>
        <v>первичная</v>
      </c>
      <c r="F73" s="7"/>
      <c r="G73" s="7" t="str">
        <f>[2]Общая!N62</f>
        <v>руководитель структурного подразделения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ФАУ "ЦАГИ"</v>
      </c>
      <c r="D74" s="6" t="str">
        <f>CONCATENATE([2]Общая!G63," ",[2]Общая!H63," ",[2]Общая!I63," 
", [2]Общая!K63," ",[2]Общая!L63)</f>
        <v>Степанов Евгений Михайлович 
ведущий инженер 53 года</v>
      </c>
      <c r="E74" s="7" t="str">
        <f>[2]Общая!M63</f>
        <v>первичная</v>
      </c>
      <c r="F74" s="7"/>
      <c r="G74" s="7" t="str">
        <f>[2]Общая!N63</f>
        <v>оперативно-ремонтный персонал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ФАУ "ЦАГИ"</v>
      </c>
      <c r="D75" s="6" t="str">
        <f>CONCATENATE([2]Общая!G64," ",[2]Общая!H64," ",[2]Общая!I64," 
", [2]Общая!K64," ",[2]Общая!L64)</f>
        <v>Томанов Руслан Николаевич 
ведущий инженер 2 года</v>
      </c>
      <c r="E75" s="7" t="str">
        <f>[2]Общая!M64</f>
        <v>первичная</v>
      </c>
      <c r="F75" s="7"/>
      <c r="G75" s="7" t="str">
        <f>[2]Общая!N64</f>
        <v>оперативно-ремонтный персонал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ФАУ "ЦАГИ"</v>
      </c>
      <c r="D76" s="6" t="str">
        <f>CONCATENATE([2]Общая!G65," ",[2]Общая!H65," ",[2]Общая!I65," 
", [2]Общая!K65," ",[2]Общая!L65)</f>
        <v>Тупицин Павел Иванович 
заместитель главного инженера института по обеспечению энергоресурсами 11 лет</v>
      </c>
      <c r="E76" s="7" t="str">
        <f>[2]Общая!M65</f>
        <v>первичная</v>
      </c>
      <c r="F76" s="7"/>
      <c r="G76" s="7" t="str">
        <f>[2]Общая!N65</f>
        <v>руководитель структурного подразделения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ФАУ "ЦАГИ"</v>
      </c>
      <c r="D77" s="6" t="str">
        <f>CONCATENATE([2]Общая!G66," ",[2]Общая!H66," ",[2]Общая!I66," 
", [2]Общая!K66," ",[2]Общая!L66)</f>
        <v>Царьков Михаил Васильевич 
начальник отдела 2 года</v>
      </c>
      <c r="E77" s="7" t="str">
        <f>[2]Общая!M66</f>
        <v>первичная</v>
      </c>
      <c r="F77" s="7"/>
      <c r="G77" s="7" t="str">
        <f>[2]Общая!N66</f>
        <v>руководитель структурного подразделения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"Фэктори ЛТД"</v>
      </c>
      <c r="D78" s="6" t="str">
        <f>CONCATENATE([2]Общая!G67," ",[2]Общая!H67," ",[2]Общая!I67," 
", [2]Общая!K67," ",[2]Общая!L67)</f>
        <v>Камаев Сергей  Васильевич 
 Инженер 10 месяцев</v>
      </c>
      <c r="E78" s="7" t="str">
        <f>[2]Общая!M67</f>
        <v>очередная</v>
      </c>
      <c r="F78" s="7" t="str">
        <f>[2]Общая!R67</f>
        <v>III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"Мясокомбинат Раменский"</v>
      </c>
      <c r="D79" s="6" t="str">
        <f>CONCATENATE([2]Общая!G68," ",[2]Общая!H68," ",[2]Общая!I68," 
", [2]Общая!K68," ",[2]Общая!L68)</f>
        <v>Морозов Александр Михайлович 
Инженер по ремонту 2 года</v>
      </c>
      <c r="E79" s="7" t="str">
        <f>[2]Общая!M68</f>
        <v>очередная</v>
      </c>
      <c r="F79" s="7" t="str">
        <f>[2]Общая!R68</f>
        <v>IV до и выше 1000 В</v>
      </c>
      <c r="G79" s="7" t="str">
        <f>[2]Общая!N68</f>
        <v>оперативно-ремонтный персонал</v>
      </c>
      <c r="H79" s="15" t="str">
        <f>[2]Общая!S68</f>
        <v>ПТЭЭПТЭ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"Мясокомбинат Раменский"</v>
      </c>
      <c r="D80" s="6" t="str">
        <f>CONCATENATE([2]Общая!G69," ",[2]Общая!H69," ",[2]Общая!I69," 
", [2]Общая!K69," ",[2]Общая!L69)</f>
        <v>Расшивалов Василий Стаурович 
Специалист по охране труда 3 месяца</v>
      </c>
      <c r="E80" s="7" t="str">
        <f>[2]Общая!M69</f>
        <v xml:space="preserve">внеочередная </v>
      </c>
      <c r="F80" s="7" t="str">
        <f>[2]Общая!R69</f>
        <v>IV до и выше 1000 В</v>
      </c>
      <c r="G80" s="7" t="str">
        <f>[2]Общая!N69</f>
        <v>административно-технический персонал</v>
      </c>
      <c r="H80" s="15" t="str">
        <f>[2]Общая!S69</f>
        <v>ПТЭЭПТЭ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Филиал АО "АРХБУМ" в г. Подольске</v>
      </c>
      <c r="D81" s="6" t="str">
        <f>CONCATENATE([2]Общая!G70," ",[2]Общая!H70," ",[2]Общая!I70," 
", [2]Общая!K70," ",[2]Общая!L70)</f>
        <v>Мельников  Константин  Юрьевич 
Энергетик 1 год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"СЗ "Самолет Девелопмент"</v>
      </c>
      <c r="D82" s="6" t="str">
        <f>CONCATENATE([2]Общая!G71," ",[2]Общая!H71," ",[2]Общая!I71," 
", [2]Общая!K71," ",[2]Общая!L71)</f>
        <v>Мацюк Владимир Вячеславович 
главный энергетик 1 год</v>
      </c>
      <c r="E82" s="7" t="str">
        <f>[2]Общая!M71</f>
        <v>очередная</v>
      </c>
      <c r="F82" s="7" t="str">
        <f>[2]Общая!R71</f>
        <v>V 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"СегментЭНЕРГО"</v>
      </c>
      <c r="D83" s="6" t="str">
        <f>CONCATENATE([2]Общая!G72," ",[2]Общая!H72," ",[2]Общая!I72," 
", [2]Общая!K72," ",[2]Общая!L72)</f>
        <v>Григорьев Александр Николаевич 
Технический директор 10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 xml:space="preserve">административно-технический персонал, c правом испытания оборудования повышенным напряжением </v>
      </c>
      <c r="H83" s="15" t="str">
        <f>[2]Общая!S72</f>
        <v>ПТЭЭПТЭ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"Салатерия"</v>
      </c>
      <c r="D84" s="6" t="str">
        <f>CONCATENATE([2]Общая!G73," ",[2]Общая!H73," ",[2]Общая!I73," 
", [2]Общая!K73," ",[2]Общая!L73)</f>
        <v>Денисов Илья Валерьевич 
Водитель погрузчика 1 год 8 мес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электротехнологический персонал</v>
      </c>
      <c r="H84" s="15" t="str">
        <f>[2]Общая!S73</f>
        <v>ПТЭЭПТЭ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"Арнег"</v>
      </c>
      <c r="D85" s="6" t="str">
        <f>CONCATENATE([2]Общая!G74," ",[2]Общая!H74," ",[2]Общая!I74," 
", [2]Общая!K74," ",[2]Общая!L74)</f>
        <v>Боталов Олег Вениаминович 
Главный энергетик 15 лет</v>
      </c>
      <c r="E85" s="7" t="str">
        <f>[2]Общая!M74</f>
        <v>очередная</v>
      </c>
      <c r="F85" s="7" t="str">
        <f>[2]Общая!R74</f>
        <v>IV гр.  до 1000 В</v>
      </c>
      <c r="G85" s="7" t="str">
        <f>[2]Общая!N74</f>
        <v>административно-технический персонал</v>
      </c>
      <c r="H85" s="15" t="str">
        <f>[2]Общая!S74</f>
        <v>ПТЭЭПТЭ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"Арнег"</v>
      </c>
      <c r="D86" s="6" t="str">
        <f>CONCATENATE([2]Общая!G75," ",[2]Общая!H75," ",[2]Общая!I75," 
", [2]Общая!K75," ",[2]Общая!L75)</f>
        <v>Токарев Юрий Евгеньевич 
Заместитель главного энергетика 9 лет</v>
      </c>
      <c r="E86" s="7" t="str">
        <f>[2]Общая!M75</f>
        <v>очередная</v>
      </c>
      <c r="F86" s="7" t="str">
        <f>[2]Общая!R75</f>
        <v>IV гр.  до 1000 В</v>
      </c>
      <c r="G86" s="7" t="str">
        <f>[2]Общая!N75</f>
        <v>административно-технический персонал</v>
      </c>
      <c r="H86" s="15" t="str">
        <f>[2]Общая!S75</f>
        <v>ПТЭЭПТЭ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"ИПК БЕСЕДЫ"</v>
      </c>
      <c r="D87" s="6" t="str">
        <f>CONCATENATE([2]Общая!G76," ",[2]Общая!H76," ",[2]Общая!I76," 
", [2]Общая!K76," ",[2]Общая!L76)</f>
        <v>Польшаков  Олег  Валерьевич 
Генеральный директор 9 месяцев</v>
      </c>
      <c r="E87" s="7" t="str">
        <f>[2]Общая!M76</f>
        <v>очередная</v>
      </c>
      <c r="F87" s="18" t="s">
        <v>24</v>
      </c>
      <c r="G87" s="7" t="str">
        <f>[2]Общая!N76</f>
        <v>административно-технический персонал</v>
      </c>
      <c r="H87" s="15" t="str">
        <f>[2]Общая!S76</f>
        <v>ПТЭЭПТЭ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"ИПК БЕСЕДЫ"</v>
      </c>
      <c r="D88" s="6" t="str">
        <f>CONCATENATE([2]Общая!G77," ",[2]Общая!H77," ",[2]Общая!I77," 
", [2]Общая!K77," ",[2]Общая!L77)</f>
        <v>Некричеев  Игорь Александрович 
Главный инженер 8 месяцев</v>
      </c>
      <c r="E88" s="7" t="str">
        <f>[2]Общая!M77</f>
        <v xml:space="preserve">внеочередная </v>
      </c>
      <c r="F88" s="7" t="str">
        <f>[2]Общая!R77</f>
        <v xml:space="preserve">V группа 
до и выше 1000 В 
</v>
      </c>
      <c r="G88" s="7" t="str">
        <f>[2]Общая!N77</f>
        <v xml:space="preserve">административно-технический персонал, c правом испытания оборудования повышенным напряжением </v>
      </c>
      <c r="H88" s="15" t="str">
        <f>[2]Общая!S77</f>
        <v>ПТЭЭПТЭ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"ИПК БЕСЕДЫ"</v>
      </c>
      <c r="D89" s="6" t="str">
        <f>CONCATENATE([2]Общая!G78," ",[2]Общая!H78," ",[2]Общая!I78," 
", [2]Общая!K78," ",[2]Общая!L78)</f>
        <v xml:space="preserve">Дёмочкин  Геннадий Николаевич 
Электромонтер по ремонту и обслуживанию оборудования 11 лет 
7 месяцев
</v>
      </c>
      <c r="E89" s="7" t="str">
        <f>[2]Общая!M78</f>
        <v>очередная</v>
      </c>
      <c r="F89" s="7" t="str">
        <f>[2]Общая!R78</f>
        <v xml:space="preserve">III группа
до 1000 В
</v>
      </c>
      <c r="G89" s="7" t="str">
        <f>[2]Общая!N78</f>
        <v>оперативно-ремонтный персонал</v>
      </c>
      <c r="H89" s="15" t="str">
        <f>[2]Общая!S78</f>
        <v>ПТЭЭПТЭ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"ИПК БЕСЕДЫ"</v>
      </c>
      <c r="D90" s="6" t="str">
        <f>CONCATENATE([2]Общая!G79," ",[2]Общая!H79," ",[2]Общая!I79," 
", [2]Общая!K79," ",[2]Общая!L79)</f>
        <v>Мамонов Алексей Юрьевич 
Электромонтер по ремонту и обслуживанию  11 лет 7 месяцев</v>
      </c>
      <c r="E90" s="7" t="str">
        <f>[2]Общая!M79</f>
        <v>очередная</v>
      </c>
      <c r="F90" s="7" t="str">
        <f>[2]Общая!R79</f>
        <v xml:space="preserve">III группа
до 1000 В
</v>
      </c>
      <c r="G90" s="7" t="str">
        <f>[2]Общая!N79</f>
        <v>оперативно-ремонтный персонал</v>
      </c>
      <c r="H90" s="15" t="str">
        <f>[2]Общая!S79</f>
        <v>ПТЭЭПТЭ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"ОРИЭНТ"</v>
      </c>
      <c r="D91" s="6" t="str">
        <f>CONCATENATE([2]Общая!G80," ",[2]Общая!H80," ",[2]Общая!I80," 
", [2]Общая!K80," ",[2]Общая!L80)</f>
        <v>Куликов Александр Анатольевич 
Главный инженер 5 лет</v>
      </c>
      <c r="E91" s="7" t="str">
        <f>[2]Общая!M80</f>
        <v>первичная</v>
      </c>
      <c r="F91" s="7" t="str">
        <f>[2]Общая!R80</f>
        <v xml:space="preserve">  </v>
      </c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 xml:space="preserve">ООО «Диамант» </v>
      </c>
      <c r="D92" s="6" t="str">
        <f>CONCATENATE([2]Общая!G81," ",[2]Общая!H81," ",[2]Общая!I81," 
", [2]Общая!K81," ",[2]Общая!L81)</f>
        <v>Рогов Юрий Николаевич 
Главный инженер разработчик ПО 9 лет</v>
      </c>
      <c r="E92" s="7" t="str">
        <f>[2]Общая!M81</f>
        <v>очередная</v>
      </c>
      <c r="F92" s="7" t="str">
        <f>[2]Общая!R81</f>
        <v xml:space="preserve">IV гр. до 1000 В </v>
      </c>
      <c r="G92" s="7" t="str">
        <f>[2]Общая!N81</f>
        <v>административно-технический персонал</v>
      </c>
      <c r="H92" s="15" t="str">
        <f>[2]Общая!S81</f>
        <v>ПТЭЭПТЭ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 xml:space="preserve">ООО «Диамант» </v>
      </c>
      <c r="D93" s="6" t="str">
        <f>CONCATENATE([2]Общая!G82," ",[2]Общая!H82," ",[2]Общая!I82," 
", [2]Общая!K82," ",[2]Общая!L82)</f>
        <v>Комаров Илья Константинович 
Инженер-электронщик 5 лет</v>
      </c>
      <c r="E93" s="7" t="str">
        <f>[2]Общая!M82</f>
        <v>очередная</v>
      </c>
      <c r="F93" s="7" t="str">
        <f>[2]Общая!R82</f>
        <v xml:space="preserve">IV гр. до и выше 1000 В </v>
      </c>
      <c r="G93" s="7" t="str">
        <f>[2]Общая!N82</f>
        <v>административно-технический персонал</v>
      </c>
      <c r="H93" s="15" t="str">
        <f>[2]Общая!S82</f>
        <v>ПТЭЭПТЭ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 xml:space="preserve">ООО «Диамант» </v>
      </c>
      <c r="D94" s="6" t="str">
        <f>CONCATENATE([2]Общая!G83," ",[2]Общая!H83," ",[2]Общая!I83," 
", [2]Общая!K83," ",[2]Общая!L83)</f>
        <v>Андреев Евгений Игоревич 
Начальник производства 2 месяца</v>
      </c>
      <c r="E94" s="7" t="str">
        <f>[2]Общая!M83</f>
        <v>очередная</v>
      </c>
      <c r="F94" s="7" t="str">
        <f>[2]Общая!R83</f>
        <v xml:space="preserve">IV гр. до и выше 1000 В </v>
      </c>
      <c r="G94" s="7" t="str">
        <f>[2]Общая!N83</f>
        <v>административно-технический персонал</v>
      </c>
      <c r="H94" s="15" t="str">
        <f>[2]Общая!S83</f>
        <v>ПТЭЭПТЭ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«МОСФАРМ»</v>
      </c>
      <c r="D95" s="6" t="str">
        <f>CONCATENATE([2]Общая!G84," ",[2]Общая!H84," ",[2]Общая!I84," 
", [2]Общая!K84," ",[2]Общая!L84)</f>
        <v>Саврасов  Дмитрий  Александрович 
Главный инженер 3 года 1 месяц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«МОСФАРМ»</v>
      </c>
      <c r="D96" s="6" t="str">
        <f>CONCATENATE([2]Общая!G85," ",[2]Общая!H85," ",[2]Общая!I85," 
", [2]Общая!K85," ",[2]Общая!L85)</f>
        <v>Саврасова Екатерина Андреевна 
Начальник котельной 1 год 7 мес</v>
      </c>
      <c r="E96" s="7" t="str">
        <f>[2]Общая!M85</f>
        <v>очередная</v>
      </c>
      <c r="F96" s="7" t="str">
        <f>[2]Общая!R85</f>
        <v>III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ПТЭЭПТЭ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«МОСФАРМ»</v>
      </c>
      <c r="D97" s="6" t="str">
        <f>CONCATENATE([2]Общая!G86," ",[2]Общая!H86," ",[2]Общая!I86," 
", [2]Общая!K86," ",[2]Общая!L86)</f>
        <v>Пелипенко  Сергей  Николаевич 
Мастер по ремонту и обслуживанию электрооборудования 10 месяцев</v>
      </c>
      <c r="E97" s="7" t="str">
        <f>[2]Общая!M86</f>
        <v>очередная</v>
      </c>
      <c r="F97" s="7" t="str">
        <f>[2]Общая!R86</f>
        <v>III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ПТЭЭПТЭ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«МОСФАРМ»</v>
      </c>
      <c r="D98" s="6" t="str">
        <f>CONCATENATE([2]Общая!G87," ",[2]Общая!H87," ",[2]Общая!I87," 
", [2]Общая!K87," ",[2]Общая!L87)</f>
        <v>Ти-Мин-Чуа  Вячеслав  Викторович 
Мастер по ремонту и обслуживанию электрооборудования 2 года 9 мес</v>
      </c>
      <c r="E98" s="7" t="str">
        <f>[2]Общая!M87</f>
        <v>очередная</v>
      </c>
      <c r="F98" s="7" t="str">
        <f>[2]Общая!R87</f>
        <v>III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ПТЭЭПТЭ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"Стройинвестпроект"</v>
      </c>
      <c r="D99" s="6" t="str">
        <f>CONCATENATE([2]Общая!G88," ",[2]Общая!H88," ",[2]Общая!I88," 
", [2]Общая!K88," ",[2]Общая!L88)</f>
        <v>Панин  Андрей   Викторович 
Инженер-электрик 2 года</v>
      </c>
      <c r="E99" s="7" t="str">
        <f>[2]Общая!M88</f>
        <v>очередная</v>
      </c>
      <c r="F99" s="7" t="str">
        <f>[2]Общая!R88</f>
        <v>IV гр. до 1000В</v>
      </c>
      <c r="G99" s="7" t="str">
        <f>[2]Общая!N88</f>
        <v>административно-технический персонал</v>
      </c>
      <c r="H99" s="15" t="str">
        <f>[2]Общая!S88</f>
        <v>ПТЭЭПТЭ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МПКХ "Шаховская"</v>
      </c>
      <c r="D100" s="6" t="str">
        <f>CONCATENATE([2]Общая!G89," ",[2]Общая!H89," ",[2]Общая!I89," 
", [2]Общая!K89," ",[2]Общая!L89)</f>
        <v>Комоза Александр Михайлович  
Главный инженер 19 лет</v>
      </c>
      <c r="E100" s="7" t="str">
        <f>[2]Общая!M89</f>
        <v>очередная</v>
      </c>
      <c r="F100" s="7"/>
      <c r="G100" s="7" t="str">
        <f>[2]Общая!N89</f>
        <v>управленческий персонал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МПКХ "Шаховская"</v>
      </c>
      <c r="D101" s="6" t="str">
        <f>CONCATENATE([2]Общая!G90," ",[2]Общая!H90," ",[2]Общая!I90," 
", [2]Общая!K90," ",[2]Общая!L90)</f>
        <v>Лаврентьев Николай Николаевич  
Начальник участка  23 года</v>
      </c>
      <c r="E101" s="7" t="str">
        <f>[2]Общая!M90</f>
        <v>очередная</v>
      </c>
      <c r="F101" s="7"/>
      <c r="G101" s="7" t="str">
        <f>[2]Общая!N90</f>
        <v>управленческий персонал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МПКХ "Шаховская"</v>
      </c>
      <c r="D102" s="6" t="str">
        <f>CONCATENATE([2]Общая!G91," ",[2]Общая!H91," ",[2]Общая!I91," 
", [2]Общая!K91," ",[2]Общая!L91)</f>
        <v>Лаврентьев Дмитрий Николаевич  
Мастер  8 лет</v>
      </c>
      <c r="E102" s="7" t="str">
        <f>[2]Общая!M91</f>
        <v>очередная</v>
      </c>
      <c r="F102" s="7"/>
      <c r="G102" s="7" t="str">
        <f>[2]Общая!N91</f>
        <v xml:space="preserve">специалист 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МПКХ "Шаховская"</v>
      </c>
      <c r="D103" s="6" t="str">
        <f>CONCATENATE([2]Общая!G92," ",[2]Общая!H92," ",[2]Общая!I92," 
", [2]Общая!K92," ",[2]Общая!L92)</f>
        <v>Дорофеев Максим Викторович  
Старший инженер КИПиА  18 лет</v>
      </c>
      <c r="E103" s="7" t="str">
        <f>[2]Общая!M92</f>
        <v>очередная</v>
      </c>
      <c r="F103" s="7"/>
      <c r="G103" s="7" t="str">
        <f>[2]Общая!N92</f>
        <v xml:space="preserve">специалист 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МПКХ "Шаховская"</v>
      </c>
      <c r="D104" s="6" t="str">
        <f>CONCATENATE([2]Общая!G93," ",[2]Общая!H93," ",[2]Общая!I93," 
", [2]Общая!K93," ",[2]Общая!L93)</f>
        <v>Ермилин  Михаил  Владимирович  
Мастер 20 лет</v>
      </c>
      <c r="E104" s="7" t="str">
        <f>[2]Общая!M93</f>
        <v>очередная</v>
      </c>
      <c r="F104" s="7"/>
      <c r="G104" s="7" t="str">
        <f>[2]Общая!N93</f>
        <v xml:space="preserve">специалист 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МПКХ "Шаховская"</v>
      </c>
      <c r="D105" s="6" t="str">
        <f>CONCATENATE([2]Общая!G94," ",[2]Общая!H94," ",[2]Общая!I94," 
", [2]Общая!K94," ",[2]Общая!L94)</f>
        <v>Каменский  Николай   Михайлович  
Начальник участка 23 года</v>
      </c>
      <c r="E105" s="7" t="str">
        <f>[2]Общая!M94</f>
        <v>очередная</v>
      </c>
      <c r="F105" s="7"/>
      <c r="G105" s="7" t="str">
        <f>[2]Общая!N94</f>
        <v xml:space="preserve">специалист 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МПКХ "Шаховская"</v>
      </c>
      <c r="D106" s="6" t="str">
        <f>CONCATENATE([2]Общая!G95," ",[2]Общая!H95," ",[2]Общая!I95," 
", [2]Общая!K95," ",[2]Общая!L95)</f>
        <v>Вавилин Сергей   Александрович  
Мастер 5 лет</v>
      </c>
      <c r="E106" s="7" t="str">
        <f>[2]Общая!M95</f>
        <v>очередная</v>
      </c>
      <c r="F106" s="7"/>
      <c r="G106" s="7" t="str">
        <f>[2]Общая!N95</f>
        <v xml:space="preserve">специалист 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МПКХ "Шаховская"</v>
      </c>
      <c r="D107" s="6" t="str">
        <f>CONCATENATE([2]Общая!G96," ",[2]Общая!H96," ",[2]Общая!I96," 
", [2]Общая!K96," ",[2]Общая!L96)</f>
        <v>Волков  Андрей  Валентинович  
Инженер КИПиА 18 лет</v>
      </c>
      <c r="E107" s="7" t="str">
        <f>[2]Общая!M96</f>
        <v>очередная</v>
      </c>
      <c r="F107" s="7"/>
      <c r="G107" s="7" t="str">
        <f>[2]Общая!N96</f>
        <v xml:space="preserve">специалист 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МПКХ "Шаховская"</v>
      </c>
      <c r="D108" s="6" t="str">
        <f>CONCATENATE([2]Общая!G97," ",[2]Общая!H97," ",[2]Общая!I97," 
", [2]Общая!K97," ",[2]Общая!L97)</f>
        <v>Чернев Сергей  Владимирович  
Начальник участка 7 лет</v>
      </c>
      <c r="E108" s="7" t="str">
        <f>[2]Общая!M97</f>
        <v>первичная</v>
      </c>
      <c r="F108" s="7"/>
      <c r="G108" s="7" t="str">
        <f>[2]Общая!N97</f>
        <v xml:space="preserve">специалист 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МПКХ "Шаховская"</v>
      </c>
      <c r="D109" s="6" t="str">
        <f>CONCATENATE([2]Общая!G98," ",[2]Общая!H98," ",[2]Общая!I98," 
", [2]Общая!K98," ",[2]Общая!L98)</f>
        <v>Филиппова Валентина Ивановна  
Инженер-химик 23 года</v>
      </c>
      <c r="E109" s="7" t="str">
        <f>[2]Общая!M98</f>
        <v>первичная</v>
      </c>
      <c r="F109" s="7"/>
      <c r="G109" s="7" t="str">
        <f>[2]Общая!N98</f>
        <v xml:space="preserve">специалист 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МПКХ "Шаховская"</v>
      </c>
      <c r="D110" s="6" t="str">
        <f>CONCATENATE([2]Общая!G99," ",[2]Общая!H99," ",[2]Общая!I99," 
", [2]Общая!K99," ",[2]Общая!L99)</f>
        <v>Чавров Евгений  Николаевич  
Мастер 21 год</v>
      </c>
      <c r="E110" s="7" t="str">
        <f>[2]Общая!M99</f>
        <v>первичная</v>
      </c>
      <c r="F110" s="7"/>
      <c r="G110" s="7" t="str">
        <f>[2]Общая!N99</f>
        <v xml:space="preserve">специалист 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МПКХ "Шаховская"</v>
      </c>
      <c r="D111" s="6" t="str">
        <f>CONCATENATE([2]Общая!G100," ",[2]Общая!H100," ",[2]Общая!I100," 
", [2]Общая!K100," ",[2]Общая!L100)</f>
        <v>Бойкова Оксана   Александровна  
Старший инженер 2 года</v>
      </c>
      <c r="E111" s="7" t="str">
        <f>[2]Общая!M100</f>
        <v>первичная</v>
      </c>
      <c r="F111" s="7"/>
      <c r="G111" s="7" t="str">
        <f>[2]Общая!N100</f>
        <v xml:space="preserve">специалист 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МПКХ "Шаховская"</v>
      </c>
      <c r="D112" s="6" t="str">
        <f>CONCATENATE([2]Общая!G101," ",[2]Общая!H101," ",[2]Общая!I101," 
", [2]Общая!K101," ",[2]Общая!L101)</f>
        <v>Шарапова   Анастасия Сергеевна  
Начальник участка 1 год</v>
      </c>
      <c r="E112" s="7" t="str">
        <f>[2]Общая!M101</f>
        <v>первичная</v>
      </c>
      <c r="F112" s="7"/>
      <c r="G112" s="7" t="str">
        <f>[2]Общая!N101</f>
        <v xml:space="preserve">специалист 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МПКХ "Шаховская"</v>
      </c>
      <c r="D113" s="6" t="str">
        <f>CONCATENATE([2]Общая!G102," ",[2]Общая!H102," ",[2]Общая!I102," 
", [2]Общая!K102," ",[2]Общая!L102)</f>
        <v>Харькова  Наталья Сергеевна 
Мастер 1 год</v>
      </c>
      <c r="E113" s="7" t="str">
        <f>[2]Общая!M102</f>
        <v>первичная</v>
      </c>
      <c r="F113" s="7"/>
      <c r="G113" s="7" t="str">
        <f>[2]Общая!N102</f>
        <v xml:space="preserve">специалист 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МПКХ "Шаховская"</v>
      </c>
      <c r="D114" s="6" t="str">
        <f>CONCATENATE([2]Общая!G103," ",[2]Общая!H103," ",[2]Общая!I103," 
", [2]Общая!K103," ",[2]Общая!L103)</f>
        <v>Кириленко  Мария  Юрьевна  
Мастер 1 год</v>
      </c>
      <c r="E114" s="7" t="str">
        <f>[2]Общая!M103</f>
        <v>первичная</v>
      </c>
      <c r="F114" s="7"/>
      <c r="G114" s="7" t="str">
        <f>[2]Общая!N103</f>
        <v xml:space="preserve">специалист 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"ЭРТЛ"</v>
      </c>
      <c r="D115" s="6" t="str">
        <f>CONCATENATE([2]Общая!G104," ",[2]Общая!H104," ",[2]Общая!I104," 
", [2]Общая!K104," ",[2]Общая!L104)</f>
        <v>Федоренко Сергей Валентинович 
 Главный инженер 17 лет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"ЭРТЛ"</v>
      </c>
      <c r="D116" s="6" t="str">
        <f>CONCATENATE([2]Общая!G105," ",[2]Общая!H105," ",[2]Общая!I105," 
", [2]Общая!K105," ",[2]Общая!L105)</f>
        <v>Молчанюк Алексей Владимирович 
Электромеханик по лифтам 12 лет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оперативно-ремонтный персонал</v>
      </c>
      <c r="H116" s="15" t="str">
        <f>[2]Общая!S105</f>
        <v>ПТЭЭПТЭ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"Тепловодоснабжение"</v>
      </c>
      <c r="D117" s="6" t="str">
        <f>CONCATENATE([2]Общая!G106," ",[2]Общая!H106," ",[2]Общая!I106," 
", [2]Общая!K106," ",[2]Общая!L106)</f>
        <v>Каравашкин Михаил Викторович 
Мастер котельной 4 мес</v>
      </c>
      <c r="E117" s="7" t="str">
        <f>[2]Общая!M106</f>
        <v>очередная</v>
      </c>
      <c r="F117" s="7"/>
      <c r="G117" s="7" t="str">
        <f>[2]Общая!N106</f>
        <v>руководитель структурного подразделения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ООО "Тепловодоснабжение"</v>
      </c>
      <c r="D118" s="6" t="str">
        <f>CONCATENATE([2]Общая!G107," ",[2]Общая!H107," ",[2]Общая!I107," 
", [2]Общая!K107," ",[2]Общая!L107)</f>
        <v>Глов  Николай Викторович 
Заместитель главного инженера 1 год</v>
      </c>
      <c r="E118" s="7" t="str">
        <f>[2]Общая!M107</f>
        <v>очередная</v>
      </c>
      <c r="F118" s="7"/>
      <c r="G118" s="7" t="str">
        <f>[2]Общая!N107</f>
        <v>руководитель структурного подразделения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ООО "Тепловодоснабжение"</v>
      </c>
      <c r="D119" s="6" t="str">
        <f>CONCATENATE([2]Общая!G108," ",[2]Общая!H108," ",[2]Общая!I108," 
", [2]Общая!K108," ",[2]Общая!L108)</f>
        <v>Колесникова Татьяна Михайловна 
Начальник участка 4 мес</v>
      </c>
      <c r="E119" s="7" t="str">
        <f>[2]Общая!M108</f>
        <v>очередная</v>
      </c>
      <c r="F119" s="7"/>
      <c r="G119" s="7" t="str">
        <f>[2]Общая!N108</f>
        <v>руководитель структурного подразделения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"Тепловодоснабжение"</v>
      </c>
      <c r="D120" s="6" t="str">
        <f>CONCATENATE([2]Общая!G109," ",[2]Общая!H109," ",[2]Общая!I109," 
", [2]Общая!K109," ",[2]Общая!L109)</f>
        <v>Орлов  Николай Михайлович 
Мастер котельной  1 год</v>
      </c>
      <c r="E120" s="7" t="str">
        <f>[2]Общая!M109</f>
        <v>очередная</v>
      </c>
      <c r="F120" s="7"/>
      <c r="G120" s="7" t="str">
        <f>[2]Общая!N109</f>
        <v>руководитель структурного подразделения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"Тепловодоснабжение"</v>
      </c>
      <c r="D121" s="6" t="str">
        <f>CONCATENATE([2]Общая!G110," ",[2]Общая!H110," ",[2]Общая!I110," 
", [2]Общая!K110," ",[2]Общая!L110)</f>
        <v>Лимонов  Виктор Сергеевич 
Мастер котельных 2 года</v>
      </c>
      <c r="E121" s="7" t="str">
        <f>[2]Общая!M110</f>
        <v>очередная</v>
      </c>
      <c r="F121" s="7"/>
      <c r="G121" s="7" t="str">
        <f>[2]Общая!N110</f>
        <v>руководитель структурного подразделения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"Тепловодоснабжение"</v>
      </c>
      <c r="D122" s="6" t="str">
        <f>CONCATENATE([2]Общая!G111," ",[2]Общая!H111," ",[2]Общая!I111," 
", [2]Общая!K111," ",[2]Общая!L111)</f>
        <v>Федорович Надежда  Васильевна 
Мастер котельных 1 год</v>
      </c>
      <c r="E122" s="7" t="str">
        <f>[2]Общая!M111</f>
        <v>очередная</v>
      </c>
      <c r="F122" s="7"/>
      <c r="G122" s="7" t="str">
        <f>[2]Общая!N111</f>
        <v>руководитель структурного подразделения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ООО "Тепловодоснабжение"</v>
      </c>
      <c r="D123" s="6" t="str">
        <f>CONCATENATE([2]Общая!G112," ",[2]Общая!H112," ",[2]Общая!I112," 
", [2]Общая!K112," ",[2]Общая!L112)</f>
        <v>Соломин Олег Владимирович 
Старший мастер по ремонту тепловых сетей 2 года</v>
      </c>
      <c r="E123" s="7" t="str">
        <f>[2]Общая!M112</f>
        <v>очередная</v>
      </c>
      <c r="F123" s="7"/>
      <c r="G123" s="7" t="str">
        <f>[2]Общая!N112</f>
        <v>руководитель структурного подразделения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"Тепловодоснабжение"</v>
      </c>
      <c r="D124" s="6" t="str">
        <f>CONCATENATE([2]Общая!G113," ",[2]Общая!H113," ",[2]Общая!I113," 
", [2]Общая!K113," ",[2]Общая!L113)</f>
        <v>Тюнин Александр Андреевич 
Мастер по ремонту тепловых сетей 2 года</v>
      </c>
      <c r="E124" s="7" t="str">
        <f>[2]Общая!M113</f>
        <v>очередная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"Тепловодоснабжение"</v>
      </c>
      <c r="D125" s="6" t="str">
        <f>CONCATENATE([2]Общая!G114," ",[2]Общая!H114," ",[2]Общая!I114," 
", [2]Общая!K114," ",[2]Общая!L114)</f>
        <v>Лизунов Виталий  Леонидович 
Главный инженер 2 года</v>
      </c>
      <c r="E125" s="7" t="str">
        <f>[2]Общая!M114</f>
        <v>очередная</v>
      </c>
      <c r="F125" s="7"/>
      <c r="G125" s="7" t="str">
        <f>[2]Общая!N114</f>
        <v>руководитель структурного подразделения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"Тепловодоснабжение"</v>
      </c>
      <c r="D126" s="6" t="str">
        <f>CONCATENATE([2]Общая!G115," ",[2]Общая!H115," ",[2]Общая!I115," 
", [2]Общая!K115," ",[2]Общая!L115)</f>
        <v>Коробейников Степан Сергеевич 
Главный инженер 2 года</v>
      </c>
      <c r="E126" s="7" t="str">
        <f>[2]Общая!M115</f>
        <v>очередная</v>
      </c>
      <c r="F126" s="7"/>
      <c r="G126" s="7" t="str">
        <f>[2]Общая!N115</f>
        <v>руководитель структурного подразделения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"Тепловодоснабжение"</v>
      </c>
      <c r="D127" s="6" t="str">
        <f>CONCATENATE([2]Общая!G116," ",[2]Общая!H116," ",[2]Общая!I116," 
", [2]Общая!K116," ",[2]Общая!L116)</f>
        <v>Петрунин Владимир Николаевич 
Заместитель главного инженера - начальник участков тепловых сетей Щелково и Электросталь 3 мес</v>
      </c>
      <c r="E127" s="7" t="str">
        <f>[2]Общая!M116</f>
        <v>очередная</v>
      </c>
      <c r="F127" s="7"/>
      <c r="G127" s="7" t="str">
        <f>[2]Общая!N116</f>
        <v>руководитель структурного подразделения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"Дрогери ритейл"</v>
      </c>
      <c r="D128" s="6" t="str">
        <f>CONCATENATE([2]Общая!G117," ",[2]Общая!H117," ",[2]Общая!I117," 
", [2]Общая!K117," ",[2]Общая!L117)</f>
        <v>Шарифуллин Артур Илшатович 
Главный инженер 1 год 1 месяц</v>
      </c>
      <c r="E128" s="7" t="str">
        <f>[2]Общая!M117</f>
        <v xml:space="preserve">внеочередная 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"Дрогери ритейл"</v>
      </c>
      <c r="D129" s="6" t="str">
        <f>CONCATENATE([2]Общая!G118," ",[2]Общая!H118," ",[2]Общая!I118," 
", [2]Общая!K118," ",[2]Общая!L118)</f>
        <v>Загайнов Алексей Валерьевич 
Специалист по эксплуатации 2 года 1 месяц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"Дрогери ритейл"</v>
      </c>
      <c r="D130" s="6" t="str">
        <f>CONCATENATE([2]Общая!G119," ",[2]Общая!H119," ",[2]Общая!I119," 
", [2]Общая!K119," ",[2]Общая!L119)</f>
        <v>Ветлицкий Дмитрий Николаевич 
Специалист по эксплуатации 5 лет 5 месяц</v>
      </c>
      <c r="E130" s="7" t="str">
        <f>[2]Общая!M119</f>
        <v>первичная</v>
      </c>
      <c r="F130" s="7" t="str">
        <f>[2]Общая!R119</f>
        <v xml:space="preserve"> 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"ЛЗМ"</v>
      </c>
      <c r="D131" s="6" t="str">
        <f>CONCATENATE([2]Общая!G120," ",[2]Общая!H120," ",[2]Общая!I120," 
", [2]Общая!K120," ",[2]Общая!L120)</f>
        <v>Прохоров Владимир  Викторович 
Начальник ЛВВИ 9 лет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 xml:space="preserve">административно-технический персонал, c правом испытания оборудования повышенным напряжением </v>
      </c>
      <c r="H131" s="15" t="str">
        <f>[2]Общая!S120</f>
        <v>ПТЭЭПТЭ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"ДЗГИ"</v>
      </c>
      <c r="D132" s="6" t="str">
        <f>CONCATENATE([2]Общая!G121," ",[2]Общая!H121," ",[2]Общая!I121," 
", [2]Общая!K121," ",[2]Общая!L121)</f>
        <v>Фролов Иван Александрович 
Инженер по КИПиА 2,7</v>
      </c>
      <c r="E132" s="7" t="str">
        <f>[2]Общая!M121</f>
        <v>очередная</v>
      </c>
      <c r="F132" s="7" t="str">
        <f>[2]Общая!R121</f>
        <v>V до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"ЦЕПЬИНВЕСТ"</v>
      </c>
      <c r="D133" s="6" t="str">
        <f>CONCATENATE([2]Общая!G122," ",[2]Общая!H122," ",[2]Общая!I122," 
", [2]Общая!K122," ",[2]Общая!L122)</f>
        <v>Сироткин  Виктор  Валентинович 
Начальник производства  11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ПТЭЭПТЭ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"ЭкоПолимеры"</v>
      </c>
      <c r="D134" s="6" t="str">
        <f>CONCATENATE([2]Общая!G123," ",[2]Общая!H123," ",[2]Общая!I123," 
", [2]Общая!K123," ",[2]Общая!L123)</f>
        <v>Курносов Алексей Александрович 
Главный инженер 7 лет 9 месяцев</v>
      </c>
      <c r="E134" s="7" t="str">
        <f>[2]Общая!M123</f>
        <v>первичная</v>
      </c>
      <c r="F134" s="7" t="str">
        <f>[2]Общая!R123</f>
        <v>II гpyппа дo и выше l 000 В</v>
      </c>
      <c r="G134" s="7" t="str">
        <f>[2]Общая!N123</f>
        <v>административно-технический персонал</v>
      </c>
      <c r="H134" s="15" t="str">
        <f>[2]Общая!S123</f>
        <v>ПТЭЭПТЭ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"ЭкоПолимеры"</v>
      </c>
      <c r="D135" s="6" t="str">
        <f>CONCATENATE([2]Общая!G124," ",[2]Общая!H124," ",[2]Общая!I124," 
", [2]Общая!K124," ",[2]Общая!L124)</f>
        <v>Пикулев Владислав Ромуальдович 
Заместитель главного инженера по ремонту и обслуживанию оборудования 3 года 2 месяца</v>
      </c>
      <c r="E135" s="7" t="str">
        <f>[2]Общая!M124</f>
        <v>первичная</v>
      </c>
      <c r="F135" s="7" t="str">
        <f>[2]Общая!R124</f>
        <v>II гpyппа дo и выше l 000 В</v>
      </c>
      <c r="G135" s="7" t="str">
        <f>[2]Общая!N124</f>
        <v>административно-технический персонал</v>
      </c>
      <c r="H135" s="15" t="str">
        <f>[2]Общая!S124</f>
        <v>ПТЭЭПТЭ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«Каштановая роща»</v>
      </c>
      <c r="D136" s="6" t="str">
        <f>CONCATENATE([2]Общая!G125," ",[2]Общая!H125," ",[2]Общая!I125," 
", [2]Общая!K125," ",[2]Общая!L125)</f>
        <v xml:space="preserve">Фаистов Валерий Геннадьевич 
Дежурный электрик
 </v>
      </c>
      <c r="E136" s="7" t="str">
        <f>[2]Общая!M125</f>
        <v>первичная</v>
      </c>
      <c r="F136" s="7" t="str">
        <f>[2]Общая!R125</f>
        <v>II до 1000В</v>
      </c>
      <c r="G136" s="7" t="str">
        <f>[2]Общая!N125</f>
        <v>ремонтный персонал</v>
      </c>
      <c r="H136" s="15" t="str">
        <f>[2]Общая!S125</f>
        <v>ПТЭЭПТЭ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«Каштановая роща»</v>
      </c>
      <c r="D137" s="6" t="str">
        <f>CONCATENATE([2]Общая!G126," ",[2]Общая!H126," ",[2]Общая!I126," 
", [2]Общая!K126," ",[2]Общая!L126)</f>
        <v xml:space="preserve">Якушев Валерий   Юрьевич 
Дежурный электрик
 </v>
      </c>
      <c r="E137" s="7" t="str">
        <f>[2]Общая!M126</f>
        <v xml:space="preserve">внеочередная </v>
      </c>
      <c r="F137" s="7" t="str">
        <f>[2]Общая!R126</f>
        <v xml:space="preserve"> III до 1000 В</v>
      </c>
      <c r="G137" s="7" t="str">
        <f>[2]Общая!N126</f>
        <v>оперативно-ремонтный персонал</v>
      </c>
      <c r="H137" s="15" t="str">
        <f>[2]Общая!S126</f>
        <v>ПТЭЭПТЭ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«Каштановая роща»</v>
      </c>
      <c r="D138" s="6" t="str">
        <f>CONCATENATE([2]Общая!G127," ",[2]Общая!H127," ",[2]Общая!I127," 
", [2]Общая!K127," ",[2]Общая!L127)</f>
        <v xml:space="preserve">Дворянский   Игорь  Павлович 
Главный энергетик
 </v>
      </c>
      <c r="E138" s="7" t="str">
        <f>[2]Общая!M127</f>
        <v>очередная</v>
      </c>
      <c r="F138" s="7" t="str">
        <f>[2]Общая!R127</f>
        <v>V до и выше 1000В</v>
      </c>
      <c r="G138" s="7" t="str">
        <f>[2]Общая!N127</f>
        <v>административно-технический персонал</v>
      </c>
      <c r="H138" s="15" t="str">
        <f>[2]Общая!S127</f>
        <v>ПТЭЭПТЭ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ЛЕССОР</v>
      </c>
      <c r="D139" s="6" t="str">
        <f>CONCATENATE([2]Общая!G128," ",[2]Общая!H128," ",[2]Общая!I128," 
", [2]Общая!K128," ",[2]Общая!L128)</f>
        <v>Истомин  Сергей Юрьевич 
Специалист по эксплуетации здания 4  года</v>
      </c>
      <c r="E139" s="7" t="str">
        <f>[2]Общая!M128</f>
        <v>очередная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5" t="str">
        <f>[2]Общая!S128</f>
        <v>ПТЭЭПТЭ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"Принт Колор"</v>
      </c>
      <c r="D140" s="6" t="str">
        <f>CONCATENATE([2]Общая!G129," ",[2]Общая!H129," ",[2]Общая!I129," 
", [2]Общая!K129," ",[2]Общая!L129)</f>
        <v>Крупнов  Александр Борисович 
Главный инженер ИТО Домодедово 2 мес</v>
      </c>
      <c r="E140" s="7" t="str">
        <f>[2]Общая!M129</f>
        <v xml:space="preserve">внеочередная 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"БСХ Бытовые Приборы"</v>
      </c>
      <c r="D141" s="6" t="str">
        <f>CONCATENATE([2]Общая!G130," ",[2]Общая!H130," ",[2]Общая!I130," 
", [2]Общая!K130," ",[2]Общая!L130)</f>
        <v>Коклягин Александр  Юрьевич 
Оператор механизированных и автоматизированных складов 1 категорииБригады №1 направления по складским операциям 6 лет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"БСХ Бытовые Приборы"</v>
      </c>
      <c r="D142" s="6" t="str">
        <f>CONCATENATE([2]Общая!G131," ",[2]Общая!H131," ",[2]Общая!I131," 
", [2]Общая!K131," ",[2]Общая!L131)</f>
        <v xml:space="preserve">Мартынов Владислав Владимирович 
Оператор механизированных и автоматизированных складов 1 категорииБригады №2 направления по складским операциям 12 лет 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""шаттдекор"</v>
      </c>
      <c r="D143" s="6" t="str">
        <f>CONCATENATE([2]Общая!G132," ",[2]Общая!H132," ",[2]Общая!I132," 
", [2]Общая!K132," ",[2]Общая!L132)</f>
        <v>Наумкин Михаил Владимирович 
инженер-электрик 8лет</v>
      </c>
      <c r="E143" s="7" t="str">
        <f>[2]Общая!M132</f>
        <v>очередная</v>
      </c>
      <c r="F143" s="7" t="str">
        <f>[2]Общая!R132</f>
        <v>V 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""шаттдекор"</v>
      </c>
      <c r="D144" s="6" t="str">
        <f>CONCATENATE([2]Общая!G133," ",[2]Общая!H133," ",[2]Общая!I133," 
", [2]Общая!K133," ",[2]Общая!L133)</f>
        <v>Морозов Сергей Владимирович 
энергетик 8лет</v>
      </c>
      <c r="E144" s="7" t="str">
        <f>[2]Общая!M133</f>
        <v>очередная</v>
      </c>
      <c r="F144" s="7" t="str">
        <f>[2]Общая!R133</f>
        <v>V 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""шаттдекор"</v>
      </c>
      <c r="D145" s="6" t="str">
        <f>CONCATENATE([2]Общая!G134," ",[2]Общая!H134," ",[2]Общая!I134," 
", [2]Общая!K134," ",[2]Общая!L134)</f>
        <v>Кравцов Иван Николаевич 
инженер-электрик 8лет</v>
      </c>
      <c r="E145" s="7" t="str">
        <f>[2]Общая!M134</f>
        <v>очередная</v>
      </c>
      <c r="F145" s="7" t="str">
        <f>[2]Общая!R134</f>
        <v>V 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СФ "СМУ-152 ТРАНСИНЖСТРОЙ"</v>
      </c>
      <c r="D146" s="6" t="str">
        <f>CONCATENATE([2]Общая!G135," ",[2]Общая!H135," ",[2]Общая!I135," 
", [2]Общая!K135," ",[2]Общая!L135)</f>
        <v>Саутин Владимир Алексеевич 
главный энергетик 46 лет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СФ "СМУ-152 ТРАНСИНЖСТРОЙ"</v>
      </c>
      <c r="D147" s="6" t="str">
        <f>CONCATENATE([2]Общая!G136," ",[2]Общая!H136," ",[2]Общая!I136," 
", [2]Общая!K136," ",[2]Общая!L136)</f>
        <v>Акимов Сергей Викторович 
начальник службы эксплуатации 4 года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СФ "СМУ-152 ТРАНСИНЖСТРОЙ"</v>
      </c>
      <c r="D148" s="6" t="str">
        <f>CONCATENATE([2]Общая!G137," ",[2]Общая!H137," ",[2]Общая!I137," 
", [2]Общая!K137," ",[2]Общая!L137)</f>
        <v>Головинов Андрей Владимирович 
начальник завода по производству железобетонных блоков 12 лет</v>
      </c>
      <c r="E148" s="7" t="str">
        <f>[2]Общая!M137</f>
        <v>очередная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СФ "СМУ-152 ТРАНСИНЖСТРОЙ"</v>
      </c>
      <c r="D149" s="6" t="str">
        <f>CONCATENATE([2]Общая!G138," ",[2]Общая!H138," ",[2]Общая!I138," 
", [2]Общая!K138," ",[2]Общая!L138)</f>
        <v>Ратников Алексей Геннадьевич 
начальник бетонного завода 20 лет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"ЗТЗ"</v>
      </c>
      <c r="D150" s="6" t="str">
        <f>CONCATENATE([2]Общая!G139," ",[2]Общая!H139," ",[2]Общая!I139," 
", [2]Общая!K139," ",[2]Общая!L139)</f>
        <v>Бобрышев Олег  Владимирович 
Начальник участка 1 г. 6 мес.</v>
      </c>
      <c r="E150" s="7" t="str">
        <f>[2]Общая!M139</f>
        <v xml:space="preserve">внеочередная 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АО "ЗТЗ"</v>
      </c>
      <c r="D151" s="6" t="str">
        <f>CONCATENATE([2]Общая!G140," ",[2]Общая!H140," ",[2]Общая!I140," 
", [2]Общая!K140," ",[2]Общая!L140)</f>
        <v>Губанов Сергей Николаевич 
Старший мастер 1 г. 11 мес.</v>
      </c>
      <c r="E151" s="7" t="str">
        <f>[2]Общая!M140</f>
        <v xml:space="preserve">внеочередная </v>
      </c>
      <c r="F151" s="7" t="str">
        <f>[2]Общая!R140</f>
        <v>V до и выше 1000 В</v>
      </c>
      <c r="G151" s="7" t="str">
        <f>[2]Общая!N140</f>
        <v>электротехнологический персонал</v>
      </c>
      <c r="H151" s="15" t="str">
        <f>[2]Общая!S140</f>
        <v>ПТЭЭПТЭ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"ЗТЗ"</v>
      </c>
      <c r="D152" s="6" t="str">
        <f>CONCATENATE([2]Общая!G141," ",[2]Общая!H141," ",[2]Общая!I141," 
", [2]Общая!K141," ",[2]Общая!L141)</f>
        <v>Аксенов  Алексей Владиславович 
Инженер 1 г. 1 мес.</v>
      </c>
      <c r="E152" s="7" t="str">
        <f>[2]Общая!M141</f>
        <v xml:space="preserve">внеочередная 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ПТЭЭПТЭ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АО "ЗТЗ"</v>
      </c>
      <c r="D153" s="6" t="str">
        <f>CONCATENATE([2]Общая!G142," ",[2]Общая!H142," ",[2]Общая!I142," 
", [2]Общая!K142," ",[2]Общая!L142)</f>
        <v>Севидов Александр Петрович 
Мастер 1 г. 6 мес.</v>
      </c>
      <c r="E153" s="7" t="str">
        <f>[2]Общая!M142</f>
        <v xml:space="preserve">внеочередная </v>
      </c>
      <c r="F153" s="7" t="str">
        <f>[2]Общая!R142</f>
        <v>V до и выше 1000 В</v>
      </c>
      <c r="G153" s="7" t="str">
        <f>[2]Общая!N142</f>
        <v>оперативно-ремонтный персонал</v>
      </c>
      <c r="H153" s="15" t="str">
        <f>[2]Общая!S142</f>
        <v>ПТЭЭПТЭ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АО "ЗТЗ"</v>
      </c>
      <c r="D154" s="6" t="str">
        <f>CONCATENATE([2]Общая!G143," ",[2]Общая!H143," ",[2]Общая!I143," 
", [2]Общая!K143," ",[2]Общая!L143)</f>
        <v>Жмачинский Александр Николаевич 
Мастер 5 л. 9 мес.</v>
      </c>
      <c r="E154" s="7" t="str">
        <f>[2]Общая!M143</f>
        <v xml:space="preserve">внеочередная </v>
      </c>
      <c r="F154" s="7" t="str">
        <f>[2]Общая!R143</f>
        <v>V до и выше 1000 В</v>
      </c>
      <c r="G154" s="7" t="str">
        <f>[2]Общая!N143</f>
        <v>оперативно-ремонтный персонал</v>
      </c>
      <c r="H154" s="15" t="str">
        <f>[2]Общая!S143</f>
        <v>ПТЭЭПТЭ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ООО «ТОРГ» </v>
      </c>
      <c r="D155" s="6" t="str">
        <f>CONCATENATE([2]Общая!G144," ",[2]Общая!H144," ",[2]Общая!I144," 
", [2]Общая!K144," ",[2]Общая!L144)</f>
        <v>Музыка Сергей Александрович 
Главный инженер 5 лет</v>
      </c>
      <c r="E155" s="7" t="str">
        <f>[2]Общая!M144</f>
        <v>очередная</v>
      </c>
      <c r="F155" s="7"/>
      <c r="G155" s="7" t="str">
        <f>[2]Общая!N144</f>
        <v>руководитель структурного подразделения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ООО «ТОРГ» </v>
      </c>
      <c r="D156" s="6" t="str">
        <f>CONCATENATE([2]Общая!G145," ",[2]Общая!H145," ",[2]Общая!I145," 
", [2]Общая!K145," ",[2]Общая!L145)</f>
        <v>Мишагин  Валерий Иванович 
Инженер 5 лет</v>
      </c>
      <c r="E156" s="7" t="str">
        <f>[2]Общая!M145</f>
        <v>очередная</v>
      </c>
      <c r="F156" s="7"/>
      <c r="G156" s="7" t="str">
        <f>[2]Общая!N145</f>
        <v>руководитель структурного подразделения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ООО «ТОРГ» </v>
      </c>
      <c r="D157" s="6" t="str">
        <f>CONCATENATE([2]Общая!G146," ",[2]Общая!H146," ",[2]Общая!I146," 
", [2]Общая!K146," ",[2]Общая!L146)</f>
        <v>Стариков  Андрей  Александрович 
Инженер 5 лет</v>
      </c>
      <c r="E157" s="7" t="str">
        <f>[2]Общая!M146</f>
        <v>очередная</v>
      </c>
      <c r="F157" s="7"/>
      <c r="G157" s="7" t="str">
        <f>[2]Общая!N146</f>
        <v>руководитель структурного подразделения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"Торос"</v>
      </c>
      <c r="D158" s="6" t="str">
        <f>CONCATENATE([2]Общая!G147," ",[2]Общая!H147," ",[2]Общая!I147," 
", [2]Общая!K147," ",[2]Общая!L147)</f>
        <v>Ливанов Леонид Валерьевич 
зам гл. энергетика Больше 3х лет</v>
      </c>
      <c r="E158" s="7" t="str">
        <f>[2]Общая!M147</f>
        <v>очередная</v>
      </c>
      <c r="F158" s="2" t="s">
        <v>21</v>
      </c>
      <c r="G158" s="7" t="str">
        <f>[2]Общая!N147</f>
        <v>административно-технический персонал</v>
      </c>
      <c r="H158" s="15" t="str">
        <f>[2]Общая!S147</f>
        <v>ПТЭЭПТЭ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"Торос"</v>
      </c>
      <c r="D159" s="6" t="str">
        <f>CONCATENATE([2]Общая!G148," ",[2]Общая!H148," ",[2]Общая!I148," 
", [2]Общая!K148," ",[2]Общая!L148)</f>
        <v>Южев Виктор Викторович 
главный энергетик Больше 3х лет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Филиал АО "Мособлгаз" "Северо-Запад"</v>
      </c>
      <c r="D160" s="6" t="str">
        <f>CONCATENATE([2]Общая!G149," ",[2]Общая!H149," ",[2]Общая!I149," 
", [2]Общая!K149," ",[2]Общая!L149)</f>
        <v>Козырев Борис Викторович 
руководитель хозяйственной службы 5 года 4 мес.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Филиал АО "Мособлгаз" "Северо-Запад"</v>
      </c>
      <c r="D161" s="6" t="str">
        <f>CONCATENATE([2]Общая!G150," ",[2]Общая!H150," ",[2]Общая!I150," 
", [2]Общая!K150," ",[2]Общая!L150)</f>
        <v>Ушакова Евгения  Владимировна 
главный энергетик 11 лет  9 мес.</v>
      </c>
      <c r="E161" s="7" t="str">
        <f>[2]Общая!M150</f>
        <v>очередная</v>
      </c>
      <c r="F161" s="7"/>
      <c r="G161" s="7" t="str">
        <f>[2]Общая!N150</f>
        <v>руководитель структурного подразделения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Филиал АО "Мособлгаз" "Северо-Запад"</v>
      </c>
      <c r="D162" s="6" t="str">
        <f>CONCATENATE([2]Общая!G151," ",[2]Общая!H151," ",[2]Общая!I151," 
", [2]Общая!K151," ",[2]Общая!L151)</f>
        <v>Рузаков  Юрий  Викторович 
начальник службы защиты подземных газопроводов 7 лет 6 мес.</v>
      </c>
      <c r="E162" s="7" t="str">
        <f>[2]Общая!M151</f>
        <v>очередная</v>
      </c>
      <c r="F162" s="7"/>
      <c r="G162" s="7" t="str">
        <f>[2]Общая!N151</f>
        <v>руководитель структурного подразделения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Филиал АО "Мособлгаз" "Северо-Запад"</v>
      </c>
      <c r="D163" s="6" t="str">
        <f>CONCATENATE([2]Общая!G152," ",[2]Общая!H152," ",[2]Общая!I152," 
", [2]Общая!K152," ",[2]Общая!L152)</f>
        <v>Белов  Роман Витальевич 
мастер 3 года 3 мес.</v>
      </c>
      <c r="E163" s="7" t="str">
        <f>[2]Общая!M152</f>
        <v>очередная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Филиал АО "Мособлгаз" "Северо-Запад"</v>
      </c>
      <c r="D164" s="6" t="str">
        <f>CONCATENATE([2]Общая!G153," ",[2]Общая!H153," ",[2]Общая!I153," 
", [2]Общая!K153," ",[2]Общая!L153)</f>
        <v>Рыбакова Татьяна Владимировна 
мастер 9 лет</v>
      </c>
      <c r="E164" s="7" t="str">
        <f>[2]Общая!M153</f>
        <v>очередная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Филиал АО "Мособлгаз" "Северо-Запад"</v>
      </c>
      <c r="D165" s="6" t="str">
        <f>CONCATENATE([2]Общая!G154," ",[2]Общая!H154," ",[2]Общая!I154," 
", [2]Общая!K154," ",[2]Общая!L154)</f>
        <v>Беляев Андрей Александрович 
инженер КИП и АБ  6 лет 1 мес.</v>
      </c>
      <c r="E165" s="7" t="str">
        <f>[2]Общая!M154</f>
        <v>очередная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"СЭМЗ"</v>
      </c>
      <c r="D166" s="6" t="str">
        <f>CONCATENATE([2]Общая!G155," ",[2]Общая!H155," ",[2]Общая!I155," 
", [2]Общая!K155," ",[2]Общая!L155)</f>
        <v>Титов Игорь Робертович 
главный инженер 5 лет</v>
      </c>
      <c r="E166" s="7" t="str">
        <f>[2]Общая!M155</f>
        <v>очередная</v>
      </c>
      <c r="F166" s="2" t="s">
        <v>25</v>
      </c>
      <c r="G166" s="7" t="str">
        <f>[2]Общая!N155</f>
        <v>административно-технический персонал</v>
      </c>
      <c r="H166" s="15" t="str">
        <f>[2]Общая!S155</f>
        <v>ПТЭЭПТЭ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"СЭМЗ"</v>
      </c>
      <c r="D167" s="6" t="str">
        <f>CONCATENATE([2]Общая!G156," ",[2]Общая!H156," ",[2]Общая!I156," 
", [2]Общая!K156," ",[2]Общая!L156)</f>
        <v>Затолока Сергей Николаевич 
главный энергетик 7лет</v>
      </c>
      <c r="E167" s="7" t="str">
        <f>[2]Общая!M156</f>
        <v>очередная</v>
      </c>
      <c r="F167" s="7" t="str">
        <f>[2]Общая!R156</f>
        <v>V группа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"СЭМЗ"</v>
      </c>
      <c r="D168" s="6" t="str">
        <f>CONCATENATE([2]Общая!G157," ",[2]Общая!H157," ",[2]Общая!I157," 
", [2]Общая!K157," ",[2]Общая!L157)</f>
        <v>Юсупов Рустам Юлчибаевич 
электромонтер по ремонту и обслуживанию электрооборудования 4 года</v>
      </c>
      <c r="E168" s="7" t="str">
        <f>[2]Общая!M157</f>
        <v>очередная</v>
      </c>
      <c r="F168" s="7" t="str">
        <f>[2]Общая!R157</f>
        <v>V группа до и выше 1000 в</v>
      </c>
      <c r="G168" s="7" t="str">
        <f>[2]Общая!N157</f>
        <v>оперативно-ремонтный персонал</v>
      </c>
      <c r="H168" s="15" t="str">
        <f>[2]Общая!S157</f>
        <v>ПТЭЭПТЭ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"СЭМЗ"</v>
      </c>
      <c r="D169" s="6" t="str">
        <f>CONCATENATE([2]Общая!G158," ",[2]Общая!H158," ",[2]Общая!I158," 
", [2]Общая!K158," ",[2]Общая!L158)</f>
        <v>Прохоров Александр Борисович 
электромонтер по ремонту и обслуживанию электрооборудования 11 лет</v>
      </c>
      <c r="E169" s="7" t="str">
        <f>[2]Общая!M158</f>
        <v>очередная</v>
      </c>
      <c r="F169" s="7" t="str">
        <f>[2]Общая!R158</f>
        <v>V группа до и выше 1000 в</v>
      </c>
      <c r="G169" s="7" t="str">
        <f>[2]Общая!N158</f>
        <v>оперативно-ремонтный персонал</v>
      </c>
      <c r="H169" s="15" t="str">
        <f>[2]Общая!S158</f>
        <v>ПТЭЭПТЭ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"СЭМЗ"</v>
      </c>
      <c r="D170" s="6" t="str">
        <f>CONCATENATE([2]Общая!G159," ",[2]Общая!H159," ",[2]Общая!I159," 
", [2]Общая!K159," ",[2]Общая!L159)</f>
        <v>Шалыгин Андрей Анатольевич 
Начальник электроремонтного участка 5 лет</v>
      </c>
      <c r="E170" s="7" t="str">
        <f>[2]Общая!M159</f>
        <v>очередная</v>
      </c>
      <c r="F170" s="7" t="str">
        <f>[2]Общая!R159</f>
        <v>V группа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"ПЕРИ"</v>
      </c>
      <c r="D171" s="6" t="str">
        <f>CONCATENATE([2]Общая!G160," ",[2]Общая!H160," ",[2]Общая!I160," 
", [2]Общая!K160," ",[2]Общая!L160)</f>
        <v>Александров  Никита  Сергеевич 
старший инженер наладчик 1 месяц</v>
      </c>
      <c r="E171" s="7" t="str">
        <f>[2]Общая!M160</f>
        <v xml:space="preserve">внеочередная </v>
      </c>
      <c r="F171" s="7" t="str">
        <f>[2]Общая!R160</f>
        <v>III группа до  1000В</v>
      </c>
      <c r="G171" s="7" t="str">
        <f>[2]Общая!N160</f>
        <v>оперативно-ремонтный персонал</v>
      </c>
      <c r="H171" s="15" t="str">
        <f>[2]Общая!S160</f>
        <v>ПТЭЭПТЭ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"ПЕРИ"</v>
      </c>
      <c r="D172" s="6" t="str">
        <f>CONCATENATE([2]Общая!G161," ",[2]Общая!H161," ",[2]Общая!I161," 
", [2]Общая!K161," ",[2]Общая!L161)</f>
        <v>Ребцов  Олег Алексеевич 
Руководитель отдела проектных услуг 2сгода 7 месяцев</v>
      </c>
      <c r="E172" s="7" t="str">
        <f>[2]Общая!M161</f>
        <v xml:space="preserve">внеочередная </v>
      </c>
      <c r="F172" s="7" t="str">
        <f>[2]Общая!R161</f>
        <v>II группа до  1000В</v>
      </c>
      <c r="G172" s="7" t="str">
        <f>[2]Общая!N161</f>
        <v>административно-технический персонал</v>
      </c>
      <c r="H172" s="15" t="str">
        <f>[2]Общая!S161</f>
        <v>ПТЭЭПТЭ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"ПЕРИ"</v>
      </c>
      <c r="D173" s="6" t="str">
        <f>CONCATENATE([2]Общая!G162," ",[2]Общая!H162," ",[2]Общая!I162," 
", [2]Общая!K162," ",[2]Общая!L162)</f>
        <v>Распопов   Михаил Ардалионович 
Руководитель отдела охраны труда 11 месяцев</v>
      </c>
      <c r="E173" s="7" t="str">
        <f>[2]Общая!M162</f>
        <v xml:space="preserve">внеочередная </v>
      </c>
      <c r="F173" s="7" t="str">
        <f>[2]Общая!R162</f>
        <v>II группа до  1000В</v>
      </c>
      <c r="G173" s="7" t="str">
        <f>[2]Общая!N162</f>
        <v>административно-технический персонал</v>
      </c>
      <c r="H173" s="15" t="str">
        <f>[2]Общая!S162</f>
        <v>ПТЭЭПТЭ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"ЧИСТЫЙ ГОРОД"</v>
      </c>
      <c r="D174" s="6" t="str">
        <f>CONCATENATE([2]Общая!G163," ",[2]Общая!H163," ",[2]Общая!I163," 
", [2]Общая!K163," ",[2]Общая!L163)</f>
        <v>Федосеев Сергей Викторович 
Заместитель главного инженера 1 год</v>
      </c>
      <c r="E174" s="7" t="str">
        <f>[2]Общая!M163</f>
        <v xml:space="preserve">внеочередная </v>
      </c>
      <c r="F174" s="7" t="str">
        <f>[2]Общая!R163</f>
        <v>V  до и выше 1000В</v>
      </c>
      <c r="G174" s="7" t="str">
        <f>[2]Общая!N163</f>
        <v xml:space="preserve">административно-технический персонал, c правом испытания оборудования повышенным напряжением 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"ЧИСТЫЙ ГОРОД"</v>
      </c>
      <c r="D175" s="6" t="str">
        <f>CONCATENATE([2]Общая!G164," ",[2]Общая!H164," ",[2]Общая!I164," 
", [2]Общая!K164," ",[2]Общая!L164)</f>
        <v>Чумаков Николай Александрович 
Ведущий инженер-энергетик 1 год</v>
      </c>
      <c r="E175" s="7" t="str">
        <f>[2]Общая!M164</f>
        <v xml:space="preserve">внеочередная </v>
      </c>
      <c r="F175" s="7" t="str">
        <f>[2]Общая!R164</f>
        <v>V  до и выше 1000В</v>
      </c>
      <c r="G175" s="7" t="str">
        <f>[2]Общая!N164</f>
        <v xml:space="preserve">административно-технический персонал, c правом испытания оборудования повышенным напряжением 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ООО"Конкорд-Электро"</v>
      </c>
      <c r="D176" s="6" t="str">
        <f>CONCATENATE([2]Общая!G165," ",[2]Общая!H165," ",[2]Общая!I165," 
", [2]Общая!K165," ",[2]Общая!L165)</f>
        <v>Комиссаров  Сергей Александрович 
Ген.Директор 15 лет</v>
      </c>
      <c r="E176" s="7" t="str">
        <f>[2]Общая!M165</f>
        <v>очередная</v>
      </c>
      <c r="F176" s="7" t="str">
        <f>[2]Общая!R165</f>
        <v>IV гр.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ООО"Конкорд-Электро"</v>
      </c>
      <c r="D177" s="6" t="str">
        <f>CONCATENATE([2]Общая!G166," ",[2]Общая!H166," ",[2]Общая!I166," 
", [2]Общая!K166," ",[2]Общая!L166)</f>
        <v>Купцов  Алексей Викторович 
Главный Инженер 15 лет</v>
      </c>
      <c r="E177" s="7" t="str">
        <f>[2]Общая!M166</f>
        <v>очередная</v>
      </c>
      <c r="F177" s="7" t="str">
        <f>[2]Общая!R166</f>
        <v>IV гр.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"Клиника памяти"</v>
      </c>
      <c r="D178" s="6" t="str">
        <f>CONCATENATE([2]Общая!G167," ",[2]Общая!H167," ",[2]Общая!I167," 
", [2]Общая!K167," ",[2]Общая!L167)</f>
        <v>Николаев Олег Алескандрович 
главный энергетик 2 мес.</v>
      </c>
      <c r="E178" s="7" t="str">
        <f>[2]Общая!M167</f>
        <v>первичная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ПТЭЭПТЭ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"Сертякино"</v>
      </c>
      <c r="D179" s="6" t="str">
        <f>CONCATENATE([2]Общая!G168," ",[2]Общая!H168," ",[2]Общая!I168," 
", [2]Общая!K168," ",[2]Общая!L168)</f>
        <v>Николаев Олег Алескандрович 
главный энергетик 2 мес.</v>
      </c>
      <c r="E179" s="7" t="str">
        <f>[2]Общая!M168</f>
        <v>первичная</v>
      </c>
      <c r="F179" s="18" t="s">
        <v>21</v>
      </c>
      <c r="G179" s="7" t="str">
        <f>[2]Общая!N168</f>
        <v>административно-технический персонал</v>
      </c>
      <c r="H179" s="15" t="str">
        <f>[2]Общая!S168</f>
        <v>ПТЭЭПТЭ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ИП Ивченко Д.В.</v>
      </c>
      <c r="D180" s="6" t="str">
        <f>CONCATENATE([2]Общая!G169," ",[2]Общая!H169," ",[2]Общая!I169," 
", [2]Общая!K169," ",[2]Общая!L169)</f>
        <v>Ивченко Дмитрий Владимирович 
Индивидуальный предприниматель 2года 6мес.</v>
      </c>
      <c r="E180" s="7" t="str">
        <f>[2]Общая!M169</f>
        <v xml:space="preserve">внеочередная </v>
      </c>
      <c r="F180" s="18" t="s">
        <v>26</v>
      </c>
      <c r="G180" s="7" t="str">
        <f>[2]Общая!N169</f>
        <v>административно-технический персонал</v>
      </c>
      <c r="H180" s="15" t="str">
        <f>[2]Общая!S169</f>
        <v>ПТЭЭПТЭ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МУВО №1 АО "Атом-охрана"</v>
      </c>
      <c r="D181" s="6" t="str">
        <f>CONCATENATE([2]Общая!G170," ",[2]Общая!H170," ",[2]Общая!I170," 
", [2]Общая!K170," ",[2]Общая!L170)</f>
        <v>Наумкин Максим Викторович 
Старший техник ИТСФЗ 17 лет</v>
      </c>
      <c r="E181" s="7" t="str">
        <f>[2]Общая!M170</f>
        <v>очередная</v>
      </c>
      <c r="F181" s="2" t="s">
        <v>20</v>
      </c>
      <c r="G181" s="7" t="str">
        <f>[2]Общая!N170</f>
        <v>административно-технический персонал</v>
      </c>
      <c r="H181" s="15" t="str">
        <f>[2]Общая!S170</f>
        <v>ПТЭЭПТЭ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МУВО №1 АО "Атом-охрана"</v>
      </c>
      <c r="D182" s="6" t="str">
        <f>CONCATENATE([2]Общая!G171," ",[2]Общая!H171," ",[2]Общая!I171," 
", [2]Общая!K171," ",[2]Общая!L171)</f>
        <v>Шумило Геннадий Геннадиевич 
Руководитель группы ИТСФЗ 19 лет</v>
      </c>
      <c r="E182" s="7" t="str">
        <f>[2]Общая!M171</f>
        <v>очередная</v>
      </c>
      <c r="F182" s="2" t="s">
        <v>23</v>
      </c>
      <c r="G182" s="7" t="str">
        <f>[2]Общая!N171</f>
        <v>административно-технический персонал</v>
      </c>
      <c r="H182" s="15" t="str">
        <f>[2]Общая!S171</f>
        <v>ПТЭЭПТЭ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МУВО №1 АО "Атом-охрана"</v>
      </c>
      <c r="D183" s="6" t="str">
        <f>CONCATENATE([2]Общая!G172," ",[2]Общая!H172," ",[2]Общая!I172," 
", [2]Общая!K172," ",[2]Общая!L172)</f>
        <v>Кабанов Максим Викторович 
Руководитель группы ИТСФЗ 7 лет</v>
      </c>
      <c r="E183" s="7" t="str">
        <f>[2]Общая!M172</f>
        <v>очередная</v>
      </c>
      <c r="F183" s="2" t="s">
        <v>23</v>
      </c>
      <c r="G183" s="7" t="str">
        <f>[2]Общая!N172</f>
        <v>административно-технический персонал</v>
      </c>
      <c r="H183" s="15" t="str">
        <f>[2]Общая!S172</f>
        <v>ПТЭЭПТЭ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МУВО №1 АО "Атом-охрана"</v>
      </c>
      <c r="D184" s="6" t="str">
        <f>CONCATENATE([2]Общая!G173," ",[2]Общая!H173," ",[2]Общая!I173," 
", [2]Общая!K173," ",[2]Общая!L173)</f>
        <v>Дубинников Жявдят Хасьянович 
Старший техник ИТСФЗ 6 лет</v>
      </c>
      <c r="E184" s="7" t="str">
        <f>[2]Общая!M173</f>
        <v>очередная</v>
      </c>
      <c r="F184" s="2" t="s">
        <v>23</v>
      </c>
      <c r="G184" s="7" t="str">
        <f>[2]Общая!N173</f>
        <v>административно-технический персонал</v>
      </c>
      <c r="H184" s="15" t="str">
        <f>[2]Общая!S173</f>
        <v>ПТЭЭПТЭ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МУВО №1 АО "Атом-охрана"</v>
      </c>
      <c r="D185" s="6" t="str">
        <f>CONCATENATE([2]Общая!G174," ",[2]Общая!H174," ",[2]Общая!I174," 
", [2]Общая!K174," ",[2]Общая!L174)</f>
        <v>Сушок Виталий Леонидович 
Техник ИТСФЗ  24 года</v>
      </c>
      <c r="E185" s="7" t="str">
        <f>[2]Общая!M174</f>
        <v>очередная</v>
      </c>
      <c r="F185" s="2" t="s">
        <v>23</v>
      </c>
      <c r="G185" s="7" t="str">
        <f>[2]Общая!N174</f>
        <v>административно-технический персонал</v>
      </c>
      <c r="H185" s="15" t="str">
        <f>[2]Общая!S174</f>
        <v>ПТЭЭПТЭ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МУВО №1 АО "Атом-охрана"</v>
      </c>
      <c r="D186" s="6" t="str">
        <f>CONCATENATE([2]Общая!G175," ",[2]Общая!H175," ",[2]Общая!I175," 
", [2]Общая!K175," ",[2]Общая!L175)</f>
        <v>Чистяков Александр Николаевич 
Техник ИТСФЗ  24 года</v>
      </c>
      <c r="E186" s="7" t="str">
        <f>[2]Общая!M175</f>
        <v>очередная</v>
      </c>
      <c r="F186" s="2" t="s">
        <v>23</v>
      </c>
      <c r="G186" s="7" t="str">
        <f>[2]Общая!N175</f>
        <v>административно-технический персонал</v>
      </c>
      <c r="H186" s="15" t="str">
        <f>[2]Общая!S175</f>
        <v>ПТЭЭПТЭ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АО "Фряновская фабрика"</v>
      </c>
      <c r="D187" s="6" t="str">
        <f>CONCATENATE([2]Общая!G176," ",[2]Общая!H176," ",[2]Общая!I176," 
", [2]Общая!K176," ",[2]Общая!L176)</f>
        <v>Овчинников Александр  Александрович 
мастер энеогоучастка 15лет</v>
      </c>
      <c r="E187" s="7" t="str">
        <f>[2]Общая!M176</f>
        <v>очередная</v>
      </c>
      <c r="F187" s="2" t="s">
        <v>27</v>
      </c>
      <c r="G187" s="7" t="str">
        <f>[2]Общая!N176</f>
        <v>административно-технический персонал</v>
      </c>
      <c r="H187" s="15" t="str">
        <f>[2]Общая!S176</f>
        <v>ПТЭЭПТЭ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АО "Фряновская фабрика"</v>
      </c>
      <c r="D188" s="6" t="str">
        <f>CONCATENATE([2]Общая!G177," ",[2]Общая!H177," ",[2]Общая!I177," 
", [2]Общая!K177," ",[2]Общая!L177)</f>
        <v>Кочерыгин  Виктор Александрович 
заместитель главного инженера 3года</v>
      </c>
      <c r="E188" s="7" t="str">
        <f>[2]Общая!M177</f>
        <v>очередная</v>
      </c>
      <c r="F188" s="7" t="str">
        <f>[2]Общая!R177</f>
        <v>III группа до и выше 1000В</v>
      </c>
      <c r="G188" s="7" t="str">
        <f>[2]Общая!N177</f>
        <v>административно-технический персонал</v>
      </c>
      <c r="H188" s="15" t="str">
        <f>[2]Общая!S177</f>
        <v>ПТЭЭПТЭ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АО "Подольское ППЖТ"</v>
      </c>
      <c r="D189" s="6" t="str">
        <f>CONCATENATE([2]Общая!G178," ",[2]Общая!H178," ",[2]Общая!I178," 
", [2]Общая!K178," ",[2]Общая!L178)</f>
        <v>Починалин Сергей  Александрович 
электромеханик 21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"ТЦ Квартал"</v>
      </c>
      <c r="D190" s="6" t="str">
        <f>CONCATENATE([2]Общая!G179," ",[2]Общая!H179," ",[2]Общая!I179," 
", [2]Общая!K179," ",[2]Общая!L179)</f>
        <v>Тихомиров  Владислав Юрьевич 
Инженер-энергетик 4 мес</v>
      </c>
      <c r="E190" s="7" t="str">
        <f>[2]Общая!M179</f>
        <v>первичная</v>
      </c>
      <c r="F190" s="7" t="str">
        <f>[2]Общая!R179</f>
        <v>II 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"УК "КОЛЕДИНО"</v>
      </c>
      <c r="D191" s="6" t="str">
        <f>CONCATENATE([2]Общая!G180," ",[2]Общая!H180," ",[2]Общая!I180," 
", [2]Общая!K180," ",[2]Общая!L180)</f>
        <v>Касторнов Александр Викторович 
Директор 3 мес</v>
      </c>
      <c r="E191" s="7" t="str">
        <f>[2]Общая!M180</f>
        <v xml:space="preserve">внеочередная </v>
      </c>
      <c r="F191" s="7" t="str">
        <f>[2]Общая!R180</f>
        <v>III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МУ ДО СШ «Спортивная школа «Спартак-Орехово»</v>
      </c>
      <c r="D192" s="6" t="str">
        <f>CONCATENATE([2]Общая!G181," ",[2]Общая!H181," ",[2]Общая!I181," 
", [2]Общая!K181," ",[2]Общая!L181)</f>
        <v>Бобров  Кирилл  Сергеевич 
Заместитель директора по безопасности 5 лет</v>
      </c>
      <c r="E192" s="7" t="str">
        <f>[2]Общая!M181</f>
        <v>первичная</v>
      </c>
      <c r="F192" s="7" t="str">
        <f>[2]Общая!R181</f>
        <v>II до 1000В</v>
      </c>
      <c r="G192" s="7" t="str">
        <f>[2]Общая!N181</f>
        <v>административно-технический персонал</v>
      </c>
      <c r="H192" s="15" t="str">
        <f>[2]Общая!S181</f>
        <v>ПТЭЭПТЭ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МУ ДО СШ «Спортивная школа «Спартак-Орехово»"</v>
      </c>
      <c r="D193" s="6" t="str">
        <f>CONCATENATE([2]Общая!G182," ",[2]Общая!H182," ",[2]Общая!I182," 
", [2]Общая!K182," ",[2]Общая!L182)</f>
        <v>Шарашкин  Сергей  Борисович 
Главный инженер 12 лет</v>
      </c>
      <c r="E193" s="7" t="str">
        <f>[2]Общая!M182</f>
        <v>первичная</v>
      </c>
      <c r="F193" s="7" t="str">
        <f>[2]Общая!R182</f>
        <v>II до 1000В</v>
      </c>
      <c r="G193" s="7" t="str">
        <f>[2]Общая!N182</f>
        <v>административно-технический персонал</v>
      </c>
      <c r="H193" s="15" t="str">
        <f>[2]Общая!S182</f>
        <v>ПТЭЭПТЭ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МУ ДО СШ «Спортивная школа «Спартак-Орехово»</v>
      </c>
      <c r="D194" s="6" t="str">
        <f>CONCATENATE([2]Общая!G183," ",[2]Общая!H183," ",[2]Общая!I183," 
", [2]Общая!K183," ",[2]Общая!L183)</f>
        <v>Пименов  Юрий   Евгеньевич 
Иженер ФОК «Звездный» 1год</v>
      </c>
      <c r="E194" s="7" t="str">
        <f>[2]Общая!M183</f>
        <v>первичная</v>
      </c>
      <c r="F194" s="7" t="str">
        <f>[2]Общая!R183</f>
        <v>II до 1000В</v>
      </c>
      <c r="G194" s="7" t="str">
        <f>[2]Общая!N183</f>
        <v>административно-технический персонал</v>
      </c>
      <c r="H194" s="15" t="str">
        <f>[2]Общая!S183</f>
        <v>ПТЭЭПТЭ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СФ "СМУ-152 ТРАНСИНЖСТРОЙ"</v>
      </c>
      <c r="D195" s="6" t="str">
        <f>CONCATENATE([2]Общая!G184," ",[2]Общая!H184," ",[2]Общая!I184," 
", [2]Общая!K184," ",[2]Общая!L184)</f>
        <v>Елисеенко Яков Олегович 
Старший механик 6 лет</v>
      </c>
      <c r="E195" s="7" t="str">
        <f>[2]Общая!M184</f>
        <v>очередная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СФ "СМУ-152 ТРАНСИНЖСТРОЙ"</v>
      </c>
      <c r="D196" s="6" t="str">
        <f>CONCATENATE([2]Общая!G185," ",[2]Общая!H185," ",[2]Общая!I185," 
", [2]Общая!K185," ",[2]Общая!L185)</f>
        <v>Балашов  Тимур Борисович 
Механик 6 лет</v>
      </c>
      <c r="E196" s="7" t="str">
        <f>[2]Общая!M185</f>
        <v>очередная</v>
      </c>
      <c r="F196" s="7" t="str">
        <f>[2]Общая!R185</f>
        <v>II 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ПТЭЭПТЭ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АО "Омика"</v>
      </c>
      <c r="D197" s="6" t="str">
        <f>CONCATENATE([2]Общая!G186," ",[2]Общая!H186," ",[2]Общая!I186," 
", [2]Общая!K186," ",[2]Общая!L186)</f>
        <v>Гойчик  Василий Александрович 
Главный Энергетик 10лет</v>
      </c>
      <c r="E197" s="7" t="str">
        <f>[2]Общая!M186</f>
        <v xml:space="preserve">внеочередная </v>
      </c>
      <c r="F197" s="7" t="str">
        <f>[2]Общая!R186</f>
        <v>Vдо и выше 1000В</v>
      </c>
      <c r="G197" s="7" t="str">
        <f>[2]Общая!N186</f>
        <v>административно-технический персонал</v>
      </c>
      <c r="H197" s="15" t="str">
        <f>[2]Общая!S186</f>
        <v>ПТЭЭПТЭ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АО "Омика"</v>
      </c>
      <c r="D198" s="6" t="str">
        <f>CONCATENATE([2]Общая!G187," ",[2]Общая!H187," ",[2]Общая!I187," 
", [2]Общая!K187," ",[2]Общая!L187)</f>
        <v>Шубин Артем Анатольевич 
Главный инженер 3 года</v>
      </c>
      <c r="E198" s="7" t="str">
        <f>[2]Общая!M187</f>
        <v xml:space="preserve">внеочередная </v>
      </c>
      <c r="F198" s="7" t="str">
        <f>[2]Общая!R187</f>
        <v>IY до ивыше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ПТЭЭПТЭ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"Комплекс-Инжиниринг"</v>
      </c>
      <c r="D199" s="6" t="str">
        <f>CONCATENATE([2]Общая!G188," ",[2]Общая!H188," ",[2]Общая!I188," 
", [2]Общая!K188," ",[2]Общая!L188)</f>
        <v>Кунин Павел Владимирович 
Помощник руководителя проекта 13</v>
      </c>
      <c r="E199" s="7" t="str">
        <f>[2]Общая!M188</f>
        <v>первичная</v>
      </c>
      <c r="F199" s="7" t="str">
        <f>[2]Общая!R188</f>
        <v>II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ПТЭЭПТЭ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"Комплекс-Инжиниринг"</v>
      </c>
      <c r="D200" s="6" t="str">
        <f>CONCATENATE([2]Общая!G189," ",[2]Общая!H189," ",[2]Общая!I189," 
", [2]Общая!K189," ",[2]Общая!L189)</f>
        <v>Дубенский Роман Валентинович 
Инженер ПТО 1</v>
      </c>
      <c r="E200" s="7" t="str">
        <f>[2]Общая!M189</f>
        <v>первичная</v>
      </c>
      <c r="F200" s="7" t="str">
        <f>[2]Общая!R189</f>
        <v>II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ПТЭЭПТЭ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"АГК-1"
(ОП Свистягино)</v>
      </c>
      <c r="D201" s="6" t="str">
        <f>CONCATENATE([2]Общая!G190," ",[2]Общая!H190," ",[2]Общая!I190," 
", [2]Общая!K190," ",[2]Общая!L190)</f>
        <v>Хорошилов Евгений  Александрович 
Начальник цеха электрики, тепловой автоматики и измерений 3 недели</v>
      </c>
      <c r="E201" s="7" t="str">
        <f>[2]Общая!M190</f>
        <v xml:space="preserve">внеочередная </v>
      </c>
      <c r="F201" s="7" t="str">
        <f>[2]Общая!R190</f>
        <v>V группа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ПТЭЭСиС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Филиал АО "АРХБУМ" в г. Подольске</v>
      </c>
      <c r="D202" s="6" t="str">
        <f>CONCATENATE([2]Общая!G191," ",[2]Общая!H191," ",[2]Общая!I191," 
", [2]Общая!K191," ",[2]Общая!L191)</f>
        <v>Савельев Александр Сергеевич 
Главный энергетик  0</v>
      </c>
      <c r="E202" s="7" t="str">
        <f>[2]Общая!M191</f>
        <v>очередная</v>
      </c>
      <c r="F202" s="7" t="str">
        <f>[2]Общая!R191</f>
        <v>IV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ПТЭЭПТЭ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"Спецавто"</v>
      </c>
      <c r="D203" s="6" t="str">
        <f>CONCATENATE([2]Общая!G192," ",[2]Общая!H192," ",[2]Общая!I192," 
", [2]Общая!K192," ",[2]Общая!L192)</f>
        <v>Завьялов Денис Васильевич 
Руководитель отдела охраны труда и пожарной безопасности 1 мес</v>
      </c>
      <c r="E203" s="7" t="str">
        <f>[2]Общая!M192</f>
        <v xml:space="preserve">внеочередная </v>
      </c>
      <c r="F203" s="7" t="str">
        <f>[2]Общая!R192</f>
        <v>IV до и свыше  1000 В</v>
      </c>
      <c r="G203" s="7" t="str">
        <f>[2]Общая!N192</f>
        <v>административно-технический персонал</v>
      </c>
      <c r="H203" s="15" t="str">
        <f>[2]Общая!S192</f>
        <v>ПТЭЭПТЭ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 xml:space="preserve">ООО «Атос АйТи Солюшенс энд Сервисез» </v>
      </c>
      <c r="D204" s="6" t="str">
        <f>CONCATENATE([2]Общая!G193," ",[2]Общая!H193," ",[2]Общая!I193," 
", [2]Общая!K193," ",[2]Общая!L193)</f>
        <v>Козин Роман Сергеевич 
Ведущий инженер сервисной службы 1 мес</v>
      </c>
      <c r="E204" s="7" t="str">
        <f>[2]Общая!M193</f>
        <v>очередная</v>
      </c>
      <c r="F204" s="7" t="str">
        <f>[2]Общая!R193</f>
        <v>III группа до 1000В</v>
      </c>
      <c r="G204" s="7" t="str">
        <f>[2]Общая!N193</f>
        <v>оперативно-ремонтный персонал</v>
      </c>
      <c r="H204" s="15" t="str">
        <f>[2]Общая!S193</f>
        <v>ПТЭЭПТЭ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 xml:space="preserve">  ООО  «Зембра»</v>
      </c>
      <c r="D205" s="6" t="str">
        <f>CONCATENATE([2]Общая!G194," ",[2]Общая!H194," ",[2]Общая!I194," 
", [2]Общая!K194," ",[2]Общая!L194)</f>
        <v>Охримов Александр Владимирович 
Главный инженер        5 лет       7 месяцев</v>
      </c>
      <c r="E205" s="7" t="str">
        <f>[2]Общая!M194</f>
        <v xml:space="preserve">внеочередная </v>
      </c>
      <c r="F205" s="7" t="str">
        <f>[2]Общая!R194</f>
        <v>III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ПТЭЭПТЭ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ИП Максаков Д.В.</v>
      </c>
      <c r="D206" s="6" t="str">
        <f>CONCATENATE([2]Общая!G195," ",[2]Общая!H195," ",[2]Общая!I195," 
", [2]Общая!K195," ",[2]Общая!L195)</f>
        <v>Максаков Дмитрий Викторович 
индивидуальный предприниматель 1 год</v>
      </c>
      <c r="E206" s="7" t="str">
        <f>[2]Общая!M195</f>
        <v xml:space="preserve">внеочередная </v>
      </c>
      <c r="F206" s="7" t="str">
        <f>[2]Общая!R195</f>
        <v>III гр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ПТЭЭПТЭ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ИП Максаков Д.В.</v>
      </c>
      <c r="D207" s="6" t="str">
        <f>CONCATENATE([2]Общая!G196," ",[2]Общая!H196," ",[2]Общая!I196," 
", [2]Общая!K196," ",[2]Общая!L196)</f>
        <v>Козырев Павел Владимирович 
бригадир производства 1 год</v>
      </c>
      <c r="E207" s="7" t="str">
        <f>[2]Общая!M196</f>
        <v xml:space="preserve">внеочередная </v>
      </c>
      <c r="F207" s="7" t="str">
        <f>[2]Общая!R196</f>
        <v>IV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ПТЭЭПТЭ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ИП Максаков Д.В.</v>
      </c>
      <c r="D208" s="6" t="str">
        <f>CONCATENATE([2]Общая!G197," ",[2]Общая!H197," ",[2]Общая!I197," 
", [2]Общая!K197," ",[2]Общая!L197)</f>
        <v>Максаков Александр Викторович 
оператор станков с ПУ 1 год</v>
      </c>
      <c r="E208" s="7" t="str">
        <f>[2]Общая!M197</f>
        <v xml:space="preserve">внеочередная </v>
      </c>
      <c r="F208" s="7" t="str">
        <f>[2]Общая!R197</f>
        <v>IV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ПТЭЭПТЭ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ИП Максаков Д.В.</v>
      </c>
      <c r="D209" s="6" t="str">
        <f>CONCATENATE([2]Общая!G198," ",[2]Общая!H198," ",[2]Общая!I198," 
", [2]Общая!K198," ",[2]Общая!L198)</f>
        <v>Козаев Роман  Юрьевич 
слесарь механосборочных работ 1 год</v>
      </c>
      <c r="E209" s="7" t="str">
        <f>[2]Общая!M198</f>
        <v xml:space="preserve">внеочередная </v>
      </c>
      <c r="F209" s="7" t="str">
        <f>[2]Общая!R198</f>
        <v>III гр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ПТЭЭПТЭ</v>
      </c>
      <c r="I209" s="8">
        <f>[2]Общая!V198</f>
        <v>0.60416666666666696</v>
      </c>
    </row>
    <row r="210" spans="2:9" s="3" customFormat="1" ht="100.5" customHeight="1" x14ac:dyDescent="0.25">
      <c r="B210" s="2">
        <v>196</v>
      </c>
      <c r="C210" s="5" t="str">
        <f>[2]Общая!E199</f>
        <v>ИП Максаков Д.В.</v>
      </c>
      <c r="D210" s="6" t="str">
        <f>CONCATENATE([2]Общая!G199," ",[2]Общая!H199," ",[2]Общая!I199," 
", [2]Общая!K199," ",[2]Общая!L199)</f>
        <v>Рожков Артем Игоревич 
инженер-конструктор 1 год</v>
      </c>
      <c r="E210" s="7" t="str">
        <f>[2]Общая!M199</f>
        <v xml:space="preserve">внеочередная </v>
      </c>
      <c r="F210" s="7" t="str">
        <f>[2]Общая!R199</f>
        <v>III гр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ПТЭЭПТЭ</v>
      </c>
      <c r="I210" s="8">
        <f>[2]Общая!V199</f>
        <v>0.60416666666666696</v>
      </c>
    </row>
    <row r="211" spans="2:9" s="3" customFormat="1" ht="100.5" customHeight="1" x14ac:dyDescent="0.25">
      <c r="B211" s="2">
        <v>197</v>
      </c>
      <c r="C211" s="5" t="str">
        <f>[2]Общая!E200</f>
        <v>ООО «Трио-Инвест»</v>
      </c>
      <c r="D211" s="6" t="str">
        <f>CONCATENATE([2]Общая!G200," ",[2]Общая!H200," ",[2]Общая!I200," 
", [2]Общая!K200," ",[2]Общая!L200)</f>
        <v>Мумжи Александру  Юрьевич 
Ведущий инженер-механик 3 мес.</v>
      </c>
      <c r="E211" s="7" t="str">
        <f>[2]Общая!M200</f>
        <v xml:space="preserve">внеочередная </v>
      </c>
      <c r="F211" s="7" t="str">
        <f>[2]Общая!R200</f>
        <v>III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ПТЭЭПТЭ</v>
      </c>
      <c r="I211" s="8">
        <f>[2]Общая!V200</f>
        <v>0.60416666666666696</v>
      </c>
    </row>
    <row r="212" spans="2:9" s="3" customFormat="1" ht="100.5" customHeight="1" x14ac:dyDescent="0.25">
      <c r="B212" s="2">
        <v>198</v>
      </c>
      <c r="C212" s="5" t="str">
        <f>[2]Общая!E201</f>
        <v>ООО "Фирма  РУСЕАН"</v>
      </c>
      <c r="D212" s="6" t="str">
        <f>CONCATENATE([2]Общая!G201," ",[2]Общая!H201," ",[2]Общая!I201," 
", [2]Общая!K201," ",[2]Общая!L201)</f>
        <v>Сныткин Юрий Витальевич 
Главный инженер 14 лет</v>
      </c>
      <c r="E212" s="7" t="str">
        <f>[2]Общая!M201</f>
        <v>очередная</v>
      </c>
      <c r="F212" s="7" t="str">
        <f>[2]Общая!R201</f>
        <v>V гр. до и  выше 1000В</v>
      </c>
      <c r="G212" s="7" t="str">
        <f>[2]Общая!N201</f>
        <v>административно-технический персонал</v>
      </c>
      <c r="H212" s="15" t="str">
        <f>[2]Общая!S201</f>
        <v>ПТЭЭПТЭ</v>
      </c>
      <c r="I212" s="8">
        <f>[2]Общая!V201</f>
        <v>0.60416666666666696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"Фирма  РУСЕАН"</v>
      </c>
      <c r="D213" s="6" t="str">
        <f>CONCATENATE([2]Общая!G202," ",[2]Общая!H202," ",[2]Общая!I202," 
", [2]Общая!K202," ",[2]Общая!L202)</f>
        <v>Шуликов Вячеслав Викторович 
Механик 13 лет</v>
      </c>
      <c r="E213" s="7" t="str">
        <f>[2]Общая!M202</f>
        <v>очередная</v>
      </c>
      <c r="F213" s="7" t="str">
        <f>[2]Общая!R202</f>
        <v>IV гр. до 1000В</v>
      </c>
      <c r="G213" s="7" t="str">
        <f>[2]Общая!N202</f>
        <v>административно-технический персонал</v>
      </c>
      <c r="H213" s="15" t="str">
        <f>[2]Общая!S202</f>
        <v>ПТЭЭПТЭ</v>
      </c>
      <c r="I213" s="8">
        <f>[2]Общая!V202</f>
        <v>0.60416666666666696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«УК  «Капитал Тауэрс»</v>
      </c>
      <c r="D214" s="6" t="str">
        <f>CONCATENATE([2]Общая!G203," ",[2]Общая!H203," ",[2]Общая!I203," 
", [2]Общая!K203," ",[2]Общая!L203)</f>
        <v>Эрюков  Андрей Николаевич 
заместитель главного инженера 1 мес.</v>
      </c>
      <c r="E214" s="7" t="str">
        <f>[2]Общая!M203</f>
        <v>первичная</v>
      </c>
      <c r="F214" s="7"/>
      <c r="G214" s="7" t="str">
        <f>[2]Общая!N203</f>
        <v>управленческий персонал</v>
      </c>
      <c r="H214" s="15" t="str">
        <f>[2]Общая!S203</f>
        <v>ПТЭТЭ</v>
      </c>
      <c r="I214" s="8">
        <f>[2]Общая!V203</f>
        <v>0.60416666666666696</v>
      </c>
    </row>
    <row r="215" spans="2:9" s="3" customFormat="1" ht="104.1" customHeight="1" x14ac:dyDescent="0.25">
      <c r="B215" s="2">
        <v>201</v>
      </c>
      <c r="C215" s="5" t="str">
        <f>[2]Общая!E204</f>
        <v>АО "Газпром
диагностика" ИТЦ
Видное</v>
      </c>
      <c r="D215" s="6" t="str">
        <f>CONCATENATE([2]Общая!G204," ",[2]Общая!H204," ",[2]Общая!I204," 
", [2]Общая!K204," ",[2]Общая!L204)</f>
        <v xml:space="preserve">Гуллер Илья Эдуардович 
Главный специалист по информационным технологиям </v>
      </c>
      <c r="E215" s="7" t="str">
        <f>[2]Общая!M204</f>
        <v xml:space="preserve">внеочередная </v>
      </c>
      <c r="F215" s="7" t="str">
        <f>[2]Общая!R204</f>
        <v>IV гр. до 1000В</v>
      </c>
      <c r="G215" s="7" t="str">
        <f>[2]Общая!N204</f>
        <v>административно-технический персонал</v>
      </c>
      <c r="H215" s="15" t="str">
        <f>[2]Общая!S204</f>
        <v>ПТЭЭПТЭ</v>
      </c>
      <c r="I215" s="8">
        <f>[2]Общая!V204</f>
        <v>0.60416666666666696</v>
      </c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1" t="s">
        <v>28</v>
      </c>
      <c r="E217" s="10"/>
      <c r="F217" s="10"/>
      <c r="G217" s="10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38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2025-03-26T10:34:44Z</cp:lastPrinted>
  <dcterms:created xsi:type="dcterms:W3CDTF">2015-06-05T18:19:34Z</dcterms:created>
  <dcterms:modified xsi:type="dcterms:W3CDTF">2025-03-26T10:49:01Z</dcterms:modified>
</cp:coreProperties>
</file>